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ccrabeels\Downloads\Todo FEDER\"/>
    </mc:Choice>
  </mc:AlternateContent>
  <xr:revisionPtr revIDLastSave="0" documentId="13_ncr:1_{E63D38D1-E7BC-48B1-B45D-7F4BC93A791D}" xr6:coauthVersionLast="47" xr6:coauthVersionMax="47" xr10:uidLastSave="{00000000-0000-0000-0000-000000000000}"/>
  <bookViews>
    <workbookView xWindow="-28920" yWindow="-120" windowWidth="29040" windowHeight="15720" xr2:uid="{00000000-000D-0000-FFFF-FFFF00000000}"/>
  </bookViews>
  <sheets>
    <sheet name="Lijst met de acties" sheetId="2" r:id="rId1"/>
  </sheets>
  <definedNames>
    <definedName name="_xlnm._FilterDatabase" localSheetId="0" hidden="1">'Lijst met de acties'!$A$2:$U$89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2" l="1"/>
  <c r="M44" i="2"/>
  <c r="M43" i="2"/>
  <c r="M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CRABEELS Clara</author>
  </authors>
  <commentList>
    <comment ref="L1" authorId="0" shapeId="0" xr:uid="{86385C9C-09A1-495B-8105-2F8DB951F4F3}">
      <text>
        <r>
          <rPr>
            <b/>
            <sz val="9"/>
            <color indexed="81"/>
            <rFont val="Tahoma"/>
            <family val="2"/>
          </rPr>
          <t>CRABEELS Clara:</t>
        </r>
        <r>
          <rPr>
            <sz val="9"/>
            <color indexed="81"/>
            <rFont val="Tahoma"/>
            <family val="2"/>
          </rPr>
          <t xml:space="preserve">
- 1er chiffre « domaine d’intervention » : cf. les listes pré-identifiées au niveau de l’OS : on en a quand même pas mal… 
 Il y en a parfois plusieurs : les ajouter en continu séparés d’une virgule
o OS 1.1., « 004. Investissements dans les actifs fixes des centres de recherche et établissements d’enseignement supérieur publics directement liés aux activités de recherche et d’innovation, dont les infrastructures de recherche010. Activités de recherche et d’innovation dans les PME, y compris la mise en réseau012. Activités de recherche et d’innovation dans les centres de recherche, l’enseignement supérieur et les centres de compétence publics, y compris la mise en réseau (recherche industrielle, développement expérimental, études de faisabilité)021. Développement commercial et internationalisation des PME, y compris les investissements productifs046. Soutien aux entités qui fournissent des services contribuant à l’économie à faible intensité de carbone et à la résilience au changement climatique, y compris des mesures de sensibilisation »
o OS 1.2., « 016. Solutions TIC, services en ligne et applications pour l’administration 017. Solutions TIC publiques, services en ligne, applications conformes aux critères de réduction des émissions de gaz à effet de serre ou d’efficacité énergétique 018. Services et applications informatiques pour les compétences numériques et l’inclusion numérique »
o OS1.3., « 020. Infrastructures commerciales des PME (y compris les parcs et sites industriels) 021. Développement commercial et internationalisation des PME, y compris les investissements productifs 024. Services d’appui avancé aux PME et groupes de PME (y compris services de gestion, de commercialisation et de conception) 025. Incubation, soutien aux entreprises créées par essaimage et aux start-ups »
o OS2.1., « 042. Rénovation en vue d’accroître l’efficacité énergétique du parc de logements existant, projets de démonstration et mesures de soutien conformes aux critères d’efficacité énergétique045. Rénovation ou mesures d’efficacité énergétique dans les infrastructures publiques, projets de démonstration et mesures de soutien conformes aux critères d’efficacité énergétique046. Soutien aux entités qui fournissent des services contribuant à l’économie à faible intensité de carbone et à la résilience au changement climatique, y compris des mesures de sensibilisation055. Cogénération à haut rendement, chauffage et refroidissement urbains efficaces avec de faibles émissions tout au long du cycle de vie »
o OS2.6., « 067. Gestion des déchets ménagers: mesures de prévention, de réduction, de tri, de réutilisation et de recyclage 069. Gestion commerciale et industrielle des déchets: mesures de prévention, de réduction, de tri, de réutilisation et de recyclage »
o OS2.7., « 073. Réhabilitation des sites industriels et des terres contaminées 074. Réhabilitation des sites industriels et des terres contaminées conformes aux critères d’efficacité énergétique 079. Protection de la nature et de la biodiversité, patrimoine naturel et ressources naturelles, infrastructures vertes et bleues »
o OS4.3., « 126. Infrastructures de logement (autres que pour les migrants, les réfugiés et les personnes qui bénéficient ou demandent à bénéficier de la protection internationale) »
o OS5.1., « 169. Initiatives en faveur du développement territorial, y compris la préparation des stratégies territoriales »
- 2ème chiffre « forme de financement » : 
« 01. Subvention » (tous les OS), « 02. Soutien au moyen d’instruments financiers: participations ou quasi-participations » (OS1.1. et 1.3. pour les instruments financiers) ou « 03. Soutien au moyen d’instruments financiers: prêt » (OS1.3. pour les instruments financiers)
- 3ème chiffre « Mécanisme d’application territorial et approche territoriale » : 
on a soit « 26. Autres approches — Villes, agglomérations et banlieues » (pour tous les OS sauf le 5.1.), soit « 17. Autre type d’outil territorial — Quartiers urbains » (pour tous les projets relevant de l’OS5.1.)
- 4ème chiffre « 4 Economic activity », la liste n’est pas pré-identifiée dans le Programme mais la réglementation renvoie vers les activités suivantes (vous choisissez ce qui vous semble le plus juste par rapport à vos projets) : 
« 01 Agriculture et sylviculture02 Pêche03 Aquaculture04 Autres secteurs de l'économie bleue05 Fabrication de produits alimentaires et de boissons06 Industrie textile et habillement07 Fabrication de matériel de transport08 Fabrication de produits informatiques, électroniques et optiques09 Autres industries manufacturières non spécifiées10 Construction11 Industries extractives12 Électricité, gaz, vapeur, eau chaude et air conditionné13 Production et distribution d'eau, assainissement, gestion des déchets et dépollution14 Transport et entreposage15 Activités d'information et de communication, y compris les télécommunications16 Commerce de gros et de détail17 Tourisme, hébergement et restauration18 Activités financières et d'assurance19 Immobilier, location et services aux entreprises20 Administration publique21 Éducation22 Activités pour la santé humaine23 Action sociale, services collectifs, sociaux et personnels24 Activités liées à l'environnement25 Arts, spectacles et activités créatives et récréatives26 Autres services non spécifiés ». 
- 5ème chiffre : tous nos projets sont à Bruxelles -&gt; BE100
- Dernier chiffre : « Dimension «égalité entre les hommes et les femmes» du FSE+*, du FEDER, du Fonds de cohésion et du FTJ » : 
o on a très majoritairement de la « 03. Neutralité du point de vue de l’égalité entre les hommes et les femmes » 
o mais un peu de « 02. Intégration des questions d’égalité entre les hommes et les femmes » pour les OS1.1. et 1.3. (puisqu’on parle de gender budgetting pour les instruments financiers
o et un mix de 03. et de « 01. Mesures visant l’égalité entre les hommes et les femmes » (pour des projets pour les femmes, comme deux de nos projets d’hébergement)
</t>
        </r>
      </text>
    </comment>
    <comment ref="I75" authorId="0" shapeId="0" xr:uid="{7AB2D92C-BCB8-42FB-BBCE-3A13CB30ECD9}">
      <text>
        <r>
          <rPr>
            <b/>
            <sz val="9"/>
            <rFont val="Tahoma"/>
            <family val="2"/>
          </rPr>
          <t>CRABEELS Clara:</t>
        </r>
        <r>
          <rPr>
            <sz val="9"/>
            <rFont val="Tahoma"/>
            <family val="2"/>
          </rPr>
          <t xml:space="preserve">
Inauguration 15-07-2028</t>
        </r>
      </text>
    </comment>
  </commentList>
</comments>
</file>

<file path=xl/sharedStrings.xml><?xml version="1.0" encoding="utf-8"?>
<sst xmlns="http://schemas.openxmlformats.org/spreadsheetml/2006/main" count="1447" uniqueCount="696">
  <si>
    <r>
      <rPr>
        <sz val="12"/>
        <color rgb="FF000000"/>
        <rFont val="EC Square Sans Cond Pro"/>
        <family val="2"/>
      </rPr>
      <t>Programma</t>
    </r>
  </si>
  <si>
    <r>
      <rPr>
        <sz val="12"/>
        <color rgb="FF000000"/>
        <rFont val="EC Square Sans Cond Pro"/>
        <family val="2"/>
      </rPr>
      <t>Priority</t>
    </r>
  </si>
  <si>
    <r>
      <rPr>
        <sz val="12"/>
        <color rgb="FF000000"/>
        <rFont val="EC Square Sans Cond Pro"/>
        <family val="2"/>
      </rPr>
      <t>Specific Objective</t>
    </r>
  </si>
  <si>
    <r>
      <rPr>
        <sz val="12"/>
        <color rgb="FF000000"/>
        <rFont val="EC Square Sans Cond Pro"/>
        <family val="2"/>
      </rPr>
      <t>Operation ID</t>
    </r>
  </si>
  <si>
    <r>
      <rPr>
        <sz val="12"/>
        <color rgb="FF000000"/>
        <rFont val="EC Square Sans Cond Pro"/>
        <family val="2"/>
      </rPr>
      <t>Operation Name</t>
    </r>
  </si>
  <si>
    <r>
      <rPr>
        <sz val="12"/>
        <color rgb="FF000000"/>
        <rFont val="EC Square Sans Cond Pro"/>
        <family val="2"/>
      </rPr>
      <t>Operation of Strategic Importance</t>
    </r>
  </si>
  <si>
    <r>
      <rPr>
        <sz val="12"/>
        <color rgb="FF000000"/>
        <rFont val="EC Square Sans Cond Pro"/>
        <family val="2"/>
      </rPr>
      <t>Purpose and expected or actual achievements</t>
    </r>
  </si>
  <si>
    <r>
      <rPr>
        <sz val="12"/>
        <color rgb="FF000000"/>
        <rFont val="EC Square Sans Cond Pro"/>
        <family val="2"/>
      </rPr>
      <t>Operation Start Date</t>
    </r>
  </si>
  <si>
    <r>
      <rPr>
        <sz val="12"/>
        <color rgb="FF000000"/>
        <rFont val="EC Square Sans Cond Pro"/>
        <family val="2"/>
      </rPr>
      <t>Beneficiary’s name </t>
    </r>
  </si>
  <si>
    <r>
      <rPr>
        <sz val="12"/>
        <color rgb="FF000000"/>
        <rFont val="EC Square Sans Cond Pro"/>
        <family val="2"/>
      </rPr>
      <t>Beneficiary ID </t>
    </r>
  </si>
  <si>
    <r>
      <rPr>
        <sz val="12"/>
        <color rgb="FF000000"/>
        <rFont val="EC Square Sans Cond Pro"/>
        <family val="2"/>
      </rPr>
      <t>Contractor name </t>
    </r>
  </si>
  <si>
    <r>
      <rPr>
        <sz val="11"/>
        <color rgb="FF000000"/>
        <rFont val="Calibri"/>
        <family val="2"/>
      </rPr>
      <t>prg_cci</t>
    </r>
  </si>
  <si>
    <r>
      <rPr>
        <sz val="11"/>
        <color rgb="FF000000"/>
        <rFont val="Calibri"/>
        <family val="2"/>
      </rPr>
      <t>prg_priority</t>
    </r>
  </si>
  <si>
    <r>
      <rPr>
        <sz val="11"/>
        <color rgb="FF000000"/>
        <rFont val="Calibri"/>
        <family val="2"/>
      </rPr>
      <t>prg_specific_obj</t>
    </r>
  </si>
  <si>
    <r>
      <rPr>
        <sz val="11"/>
        <color rgb="FF000000"/>
        <rFont val="Calibri"/>
        <family val="2"/>
      </rPr>
      <t>op_id</t>
    </r>
  </si>
  <si>
    <r>
      <rPr>
        <sz val="11"/>
        <color rgb="FF000000"/>
        <rFont val="Calibri"/>
        <family val="2"/>
      </rPr>
      <t>op_name</t>
    </r>
  </si>
  <si>
    <r>
      <rPr>
        <sz val="11"/>
        <color rgb="FF000000"/>
        <rFont val="Calibri"/>
        <family val="2"/>
      </rPr>
      <t>op_osi</t>
    </r>
  </si>
  <si>
    <r>
      <rPr>
        <sz val="11"/>
        <color rgb="FF000000"/>
        <rFont val="Calibri"/>
        <family val="2"/>
      </rPr>
      <t>op_purp_achi</t>
    </r>
  </si>
  <si>
    <r>
      <rPr>
        <sz val="11"/>
        <color rgb="FF000000"/>
        <rFont val="Calibri"/>
        <family val="2"/>
      </rPr>
      <t>op_start_date</t>
    </r>
  </si>
  <si>
    <r>
      <rPr>
        <sz val="11"/>
        <color rgb="FF000000"/>
        <rFont val="Calibri"/>
        <family val="2"/>
      </rPr>
      <t>op_end_date</t>
    </r>
  </si>
  <si>
    <r>
      <rPr>
        <sz val="11"/>
        <color rgb="FF000000"/>
        <rFont val="Calibri"/>
        <family val="2"/>
      </rPr>
      <t>benef_name</t>
    </r>
  </si>
  <si>
    <r>
      <rPr>
        <sz val="11"/>
        <color rgb="FF000000"/>
        <rFont val="Calibri"/>
        <family val="2"/>
      </rPr>
      <t>benef_id</t>
    </r>
  </si>
  <si>
    <r>
      <rPr>
        <sz val="11"/>
        <color rgb="FF000000"/>
        <rFont val="Calibri"/>
        <family val="2"/>
      </rPr>
      <t>benef_type</t>
    </r>
  </si>
  <si>
    <r>
      <rPr>
        <sz val="11"/>
        <color rgb="FF000000"/>
        <rFont val="Calibri"/>
        <family val="2"/>
      </rPr>
      <t>contractor_name</t>
    </r>
  </si>
  <si>
    <r>
      <rPr>
        <sz val="11"/>
        <color rgb="FF000000"/>
        <rFont val="Calibri"/>
        <family val="2"/>
      </rPr>
      <t>Yes</t>
    </r>
  </si>
  <si>
    <r>
      <rPr>
        <sz val="11"/>
        <color rgb="FF000000"/>
        <rFont val="Calibri"/>
        <family val="2"/>
      </rPr>
      <t>2021BE16RFPR001</t>
    </r>
  </si>
  <si>
    <r>
      <rPr>
        <sz val="11"/>
        <color rgb="FF000000"/>
        <rFont val="Calibri"/>
        <family val="2"/>
      </rPr>
      <t>4 - Steun aan het beleid om de stedelijke ontwikkelingsdynamieken uit te rusten</t>
    </r>
  </si>
  <si>
    <r>
      <rPr>
        <sz val="11"/>
        <color rgb="FF000000"/>
        <rFont val="Calibri"/>
        <family val="2"/>
      </rPr>
      <t>5.1. Geïntegreerde en inclusieve sociale, economische en ecologische ontwikkeling aanmoedigen, alsook cultuur, 
natuurlijk erfgoed, duurzaam toerisme en veiligheid in stedelijke gebieden (EFRO)</t>
    </r>
  </si>
  <si>
    <r>
      <rPr>
        <sz val="11"/>
        <color rgb="FF000000"/>
        <rFont val="Calibri"/>
        <family val="2"/>
      </rPr>
      <t>Gemeente Anderlecht</t>
    </r>
  </si>
  <si>
    <r>
      <rPr>
        <sz val="11"/>
        <color rgb="FF000000"/>
        <rFont val="Calibri"/>
        <family val="2"/>
      </rPr>
      <t>Gemeente Sint-Agatha-Berchem</t>
    </r>
  </si>
  <si>
    <r>
      <rPr>
        <sz val="11"/>
        <color rgb="FF000000"/>
        <rFont val="Calibri"/>
        <family val="2"/>
      </rPr>
      <t>Gemeente Vorst</t>
    </r>
  </si>
  <si>
    <r>
      <rPr>
        <sz val="11"/>
        <color rgb="FF000000"/>
        <rFont val="Calibri"/>
        <family val="2"/>
      </rPr>
      <t>Gemeente Sint-Jans-Molenbeek</t>
    </r>
  </si>
  <si>
    <r>
      <rPr>
        <sz val="11"/>
        <color rgb="FF000000"/>
        <rFont val="Calibri"/>
        <family val="2"/>
      </rPr>
      <t>Stad Brussel</t>
    </r>
  </si>
  <si>
    <r>
      <rPr>
        <sz val="11"/>
        <color rgb="FF000000"/>
        <rFont val="Calibri"/>
        <family val="2"/>
      </rPr>
      <t>Gemeente Koekelberg</t>
    </r>
  </si>
  <si>
    <r>
      <rPr>
        <sz val="11"/>
        <color rgb="FF000000"/>
        <rFont val="Calibri"/>
        <family val="2"/>
      </rPr>
      <t>Gemeente Sint-Gillis</t>
    </r>
  </si>
  <si>
    <r>
      <rPr>
        <sz val="11"/>
        <color rgb="FF000000"/>
        <rFont val="Calibri"/>
        <family val="2"/>
      </rPr>
      <t>Gemeente Schaarbeek</t>
    </r>
  </si>
  <si>
    <r>
      <rPr>
        <sz val="11"/>
        <color rgb="FF000000"/>
        <rFont val="Calibri"/>
        <family val="2"/>
      </rPr>
      <t>Gewestelijke Overheidsdienst Brussel
Stedenbouw en Erfgoed (URBAN)</t>
    </r>
  </si>
  <si>
    <r>
      <rPr>
        <sz val="11"/>
        <color rgb="FF000000"/>
        <rFont val="Calibri"/>
        <family val="2"/>
      </rPr>
      <t>Dienst voor Brandbestrijding en Dringende Medische Hulp (DBDMH)</t>
    </r>
  </si>
  <si>
    <r>
      <rPr>
        <sz val="11"/>
        <color rgb="FF000000"/>
        <rFont val="Calibri"/>
        <family val="2"/>
      </rPr>
      <t>Het project voorziet in de verbouwing van een voormalige oliekachelfabriek en paardenstallen, die momenteel gebruikt worden door Magic Land Theater, tot een openbare voorziening voor gemengd gebruik. Volgens de SVC-diagnose zijn er in de perimeter te weinig kinderopvangplaatsen. Deze nieuwe voorziening zal een belangrijke rol spelen in de algemene strategie, zowel op plaatselijk als op gewestelijk niveau.</t>
    </r>
  </si>
  <si>
    <r>
      <rPr>
        <sz val="11"/>
        <color rgb="FF000000"/>
        <rFont val="Calibri"/>
        <family val="2"/>
      </rPr>
      <t>SVC 1 Citroën - Vergote: Sporthal Vergote</t>
    </r>
  </si>
  <si>
    <r>
      <rPr>
        <sz val="11"/>
        <color rgb="FF000000"/>
        <rFont val="Calibri"/>
        <family val="2"/>
      </rPr>
      <t>SVC 2 Brabant-Noord-Sint-Lazarus: d'Hoogvorststraat 8-14</t>
    </r>
  </si>
  <si>
    <r>
      <rPr>
        <sz val="11"/>
        <color rgb="FF000000"/>
        <rFont val="Calibri"/>
        <family val="2"/>
      </rPr>
      <t>SVC 3 Weststation: Sporthal Bergensesteenweg 409</t>
    </r>
  </si>
  <si>
    <r>
      <rPr>
        <sz val="11"/>
        <color rgb="FF000000"/>
        <rFont val="Calibri"/>
        <family val="2"/>
      </rPr>
      <t>SVC 4 Koningslaan: Verhaegenstraat 164</t>
    </r>
  </si>
  <si>
    <r>
      <rPr>
        <sz val="11"/>
        <color rgb="FF000000"/>
        <rFont val="Calibri"/>
        <family val="2"/>
      </rPr>
      <t>SVC 5 Heyvaert - Poincaré: Manchesterstraat 17-19</t>
    </r>
  </si>
  <si>
    <r>
      <rPr>
        <sz val="11"/>
        <color rgb="FF000000"/>
        <rFont val="Calibri"/>
        <family val="2"/>
      </rPr>
      <t>DWC Bizet: Agrorésédas</t>
    </r>
  </si>
  <si>
    <r>
      <rPr>
        <sz val="11"/>
        <color rgb="FF000000"/>
        <rFont val="Calibri"/>
        <family val="2"/>
      </rPr>
      <t>DWC Moderne Wijk: Sportzaal</t>
    </r>
  </si>
  <si>
    <r>
      <rPr>
        <sz val="11"/>
        <color rgb="FF000000"/>
        <rFont val="Calibri"/>
        <family val="2"/>
      </rPr>
      <t>DWC Twee Wijken: De Fermette van Bempt</t>
    </r>
  </si>
  <si>
    <r>
      <rPr>
        <sz val="11"/>
        <color rgb="FF000000"/>
        <rFont val="Calibri"/>
        <family val="2"/>
      </rPr>
      <t>DWC Zwarte Vijvers: Polyvalente pool van het HCCS</t>
    </r>
  </si>
  <si>
    <r>
      <rPr>
        <sz val="11"/>
        <color rgb="FF000000"/>
        <rFont val="Calibri"/>
        <family val="2"/>
      </rPr>
      <t>DWC Helihaven-Antwerpen: Crèche</t>
    </r>
  </si>
  <si>
    <r>
      <rPr>
        <sz val="11"/>
        <color rgb="FF000000"/>
        <rFont val="Calibri"/>
        <family val="2"/>
      </rPr>
      <t>DWC Jacquet: Theaterzaal</t>
    </r>
  </si>
  <si>
    <r>
      <rPr>
        <sz val="11"/>
        <color rgb="FF000000"/>
        <rFont val="Calibri"/>
        <family val="2"/>
      </rPr>
      <t>DWC Zuid: Crèche en educatieve tuin</t>
    </r>
  </si>
  <si>
    <r>
      <rPr>
        <sz val="11"/>
        <color rgb="FF000000"/>
        <rFont val="Calibri"/>
        <family val="2"/>
      </rPr>
      <t>DWC Kleine Heuvel: Crèche Brichautstraat</t>
    </r>
  </si>
  <si>
    <r>
      <rPr>
        <sz val="11"/>
        <color rgb="FF000000"/>
        <rFont val="Calibri"/>
        <family val="2"/>
      </rPr>
      <t>DWC Kleine Heuvel: Dupont</t>
    </r>
  </si>
  <si>
    <r>
      <rPr>
        <sz val="11"/>
        <color rgb="FF000000"/>
        <rFont val="Calibri"/>
        <family val="2"/>
      </rPr>
      <t>DWC Versailles: Belangrijke uitrusting</t>
    </r>
  </si>
  <si>
    <r>
      <rPr>
        <sz val="11"/>
        <color rgb="FF000000"/>
        <rFont val="Calibri"/>
        <family val="2"/>
      </rPr>
      <t>To be determined</t>
    </r>
  </si>
  <si>
    <r>
      <rPr>
        <sz val="11"/>
        <color rgb="FF000000"/>
        <rFont val="Calibri"/>
        <family val="2"/>
      </rPr>
      <t>Legal entity</t>
    </r>
  </si>
  <si>
    <r>
      <rPr>
        <sz val="12"/>
        <color rgb="FF000000"/>
        <rFont val="EC Square Sans Cond Pro"/>
        <family val="2"/>
      </rPr>
      <t>Beneficiary type </t>
    </r>
  </si>
  <si>
    <r>
      <rPr>
        <sz val="11"/>
        <color rgb="FF000000"/>
        <rFont val="Calibri"/>
        <family val="2"/>
      </rPr>
      <t>T-51-03</t>
    </r>
  </si>
  <si>
    <r>
      <rPr>
        <sz val="11"/>
        <color rgb="FF000000"/>
        <rFont val="Calibri"/>
        <family val="2"/>
      </rPr>
      <t>T-51-01</t>
    </r>
  </si>
  <si>
    <r>
      <rPr>
        <sz val="11"/>
        <color rgb="FF000000"/>
        <rFont val="Calibri"/>
        <family val="2"/>
      </rPr>
      <t>T-51-02</t>
    </r>
  </si>
  <si>
    <r>
      <rPr>
        <sz val="11"/>
        <color rgb="FF000000"/>
        <rFont val="Calibri"/>
        <family val="2"/>
      </rPr>
      <t>T-51-04</t>
    </r>
  </si>
  <si>
    <r>
      <rPr>
        <sz val="11"/>
        <color rgb="FF000000"/>
        <rFont val="Calibri"/>
        <family val="2"/>
      </rPr>
      <t>T-51-05</t>
    </r>
  </si>
  <si>
    <r>
      <rPr>
        <sz val="11"/>
        <color rgb="FF000000"/>
        <rFont val="Calibri"/>
        <family val="2"/>
      </rPr>
      <t>T-51-06</t>
    </r>
  </si>
  <si>
    <r>
      <rPr>
        <sz val="11"/>
        <color rgb="FF000000"/>
        <rFont val="Calibri"/>
        <family val="2"/>
      </rPr>
      <t>T-51-07</t>
    </r>
  </si>
  <si>
    <r>
      <rPr>
        <sz val="11"/>
        <color rgb="FF000000"/>
        <rFont val="Calibri"/>
        <family val="2"/>
      </rPr>
      <t>T-51-09</t>
    </r>
  </si>
  <si>
    <r>
      <rPr>
        <sz val="11"/>
        <color rgb="FF000000"/>
        <rFont val="Calibri"/>
        <family val="2"/>
      </rPr>
      <t>T-51-08</t>
    </r>
  </si>
  <si>
    <r>
      <rPr>
        <sz val="11"/>
        <color rgb="FF000000"/>
        <rFont val="Calibri"/>
        <family val="2"/>
      </rPr>
      <t>T-51-10</t>
    </r>
  </si>
  <si>
    <r>
      <rPr>
        <sz val="11"/>
        <color rgb="FF000000"/>
        <rFont val="Calibri"/>
        <family val="2"/>
      </rPr>
      <t>T-51-11</t>
    </r>
  </si>
  <si>
    <r>
      <rPr>
        <sz val="11"/>
        <color rgb="FF000000"/>
        <rFont val="Calibri"/>
        <family val="2"/>
      </rPr>
      <t>T-51-12</t>
    </r>
  </si>
  <si>
    <r>
      <rPr>
        <sz val="11"/>
        <color rgb="FF000000"/>
        <rFont val="Calibri"/>
        <family val="2"/>
      </rPr>
      <t>T-51-13</t>
    </r>
  </si>
  <si>
    <r>
      <rPr>
        <sz val="11"/>
        <color rgb="FF000000"/>
        <rFont val="Calibri"/>
        <family val="2"/>
      </rPr>
      <t>T-51-14</t>
    </r>
  </si>
  <si>
    <r>
      <rPr>
        <sz val="11"/>
        <color rgb="FF000000"/>
        <rFont val="Calibri"/>
        <family val="2"/>
      </rPr>
      <t>T-51-15</t>
    </r>
  </si>
  <si>
    <r>
      <rPr>
        <sz val="12"/>
        <color rgb="FF000000"/>
        <rFont val="EC Square Sans Cond Pro"/>
        <family val="2"/>
      </rPr>
      <t>Expected or actual date of completion of the operation</t>
    </r>
  </si>
  <si>
    <r>
      <rPr>
        <sz val="11"/>
        <color rgb="FF000000"/>
        <rFont val="Calibri"/>
        <family val="2"/>
      </rPr>
      <t>Investeringen in huisvesting voor specifieke doelgroepen</t>
    </r>
  </si>
  <si>
    <r>
      <rPr>
        <sz val="11"/>
        <color rgb="FF000000"/>
        <rFont val="Calibri"/>
        <family val="2"/>
      </rPr>
      <t>4.3 Toename van de opvangcapaciteit voor kansarme doelgroepen via woongelegenheid aangepast aan de behoeften van de doelgroepen</t>
    </r>
  </si>
  <si>
    <r>
      <rPr>
        <sz val="11"/>
        <color rgb="FF000000"/>
        <rFont val="Calibri"/>
        <family val="2"/>
      </rPr>
      <t>T-43-01</t>
    </r>
  </si>
  <si>
    <r>
      <rPr>
        <sz val="11"/>
        <color rgb="FF000000"/>
        <rFont val="Calibri"/>
        <family val="2"/>
      </rPr>
      <t>No</t>
    </r>
  </si>
  <si>
    <r>
      <rPr>
        <sz val="11"/>
        <color rgb="FF000000"/>
        <rFont val="Calibri"/>
        <family val="2"/>
      </rPr>
      <t>Kwetsbare groepen en gezinnen, daklozen</t>
    </r>
  </si>
  <si>
    <r>
      <rPr>
        <sz val="11"/>
        <color rgb="FF000000"/>
        <rFont val="Calibri"/>
        <family val="2"/>
      </rPr>
      <t>Sociaal Verhuurkantoor Sint-Gillis Thédore Verhaegen</t>
    </r>
  </si>
  <si>
    <r>
      <rPr>
        <sz val="11"/>
        <color rgb="FF000000"/>
        <rFont val="Calibri"/>
        <family val="2"/>
      </rPr>
      <t>T-43-02</t>
    </r>
  </si>
  <si>
    <r>
      <rPr>
        <sz val="11"/>
        <color rgb="FF000000"/>
        <rFont val="Calibri"/>
        <family val="2"/>
      </rPr>
      <t>Bouw van een opvanghuis voor vrouwen die het slachtoffer zijn van intrafamiliaal geweld</t>
    </r>
  </si>
  <si>
    <r>
      <rPr>
        <sz val="11"/>
        <color rgb="FF000000"/>
        <rFont val="Calibri"/>
        <family val="2"/>
      </rPr>
      <t>eind 2028</t>
    </r>
  </si>
  <si>
    <r>
      <rPr>
        <sz val="11"/>
        <color rgb="FF000000"/>
        <rFont val="Calibri"/>
        <family val="2"/>
      </rPr>
      <t>Gemeente SINT-JANS-MOLENBEEK</t>
    </r>
  </si>
  <si>
    <r>
      <rPr>
        <sz val="11"/>
        <color rgb="FF000000"/>
        <rFont val="Calibri"/>
        <family val="2"/>
      </rPr>
      <t>T-43-03</t>
    </r>
  </si>
  <si>
    <r>
      <rPr>
        <sz val="11"/>
        <color rgb="FF000000"/>
        <rFont val="Calibri"/>
        <family val="2"/>
      </rPr>
      <t>Bouw van een woon- en dagcentrum voor volwassenen met een hersenletsel</t>
    </r>
  </si>
  <si>
    <r>
      <rPr>
        <sz val="11"/>
        <color rgb="FF000000"/>
        <rFont val="Calibri"/>
        <family val="2"/>
      </rPr>
      <t>eind 2023</t>
    </r>
  </si>
  <si>
    <r>
      <rPr>
        <sz val="11"/>
        <color rgb="FF000000"/>
        <rFont val="Calibri"/>
        <family val="2"/>
      </rPr>
      <t>eind 2027</t>
    </r>
  </si>
  <si>
    <r>
      <rPr>
        <sz val="11"/>
        <color rgb="FF000000"/>
        <rFont val="Calibri"/>
        <family val="2"/>
      </rPr>
      <t>Vzw La Braise</t>
    </r>
  </si>
  <si>
    <r>
      <rPr>
        <sz val="11"/>
        <color rgb="FF000000"/>
        <rFont val="Calibri"/>
        <family val="2"/>
      </rPr>
      <t>T-43-04</t>
    </r>
  </si>
  <si>
    <r>
      <rPr>
        <sz val="11"/>
        <color rgb="FF000000"/>
        <rFont val="Calibri"/>
        <family val="2"/>
      </rPr>
      <t>Bestendiging van collectieve opvang voor dakloze vrouwen.</t>
    </r>
  </si>
  <si>
    <r>
      <rPr>
        <sz val="11"/>
        <color rgb="FF000000"/>
        <rFont val="Calibri"/>
        <family val="2"/>
      </rPr>
      <t>Fair Ground Brussels SC</t>
    </r>
  </si>
  <si>
    <r>
      <rPr>
        <sz val="11"/>
        <color rgb="FF000000"/>
        <rFont val="Calibri"/>
        <family val="2"/>
      </rPr>
      <t>T-43-05</t>
    </r>
  </si>
  <si>
    <r>
      <rPr>
        <sz val="11"/>
        <color rgb="FF000000"/>
        <rFont val="Calibri"/>
        <family val="2"/>
      </rPr>
      <t>Geïntegreerd centrum voor drugsgebruikers in bijzonder kwetsbare situaties</t>
    </r>
  </si>
  <si>
    <r>
      <rPr>
        <sz val="11"/>
        <color rgb="FF000000"/>
        <rFont val="Calibri"/>
        <family val="2"/>
      </rPr>
      <t>Brussel Synergie - dienst Facilities - Gewestelijke Overheidsdienst Brussel (GOB)</t>
    </r>
  </si>
  <si>
    <r>
      <rPr>
        <sz val="11"/>
        <color rgb="FF000000"/>
        <rFont val="Calibri"/>
        <family val="2"/>
      </rPr>
      <t>Investering in het leefmilieu ten gunste van de bewoners en de gewestelijke ontwikkeling</t>
    </r>
  </si>
  <si>
    <r>
      <rPr>
        <sz val="11"/>
        <color rgb="FF000000"/>
        <rFont val="Calibri"/>
        <family val="2"/>
      </rPr>
      <t xml:space="preserve">2.1 Energierenovatie van de door de overheid georganiseerde collectieve voorzieningen </t>
    </r>
  </si>
  <si>
    <r>
      <rPr>
        <sz val="11"/>
        <color rgb="FF000000"/>
        <rFont val="Calibri"/>
        <family val="2"/>
      </rPr>
      <t>T-21-05</t>
    </r>
  </si>
  <si>
    <r>
      <rPr>
        <sz val="11"/>
        <color rgb="FF000000"/>
        <rFont val="Calibri"/>
        <family val="2"/>
      </rPr>
      <t>Thermische renovatie CAH</t>
    </r>
  </si>
  <si>
    <r>
      <rPr>
        <sz val="11"/>
        <color rgb="FF000000"/>
        <rFont val="Calibri"/>
        <family val="2"/>
      </rPr>
      <t>Thermische renovatie van het administratief centrum van het Erasmusziekenhuis op de Erasmuscampus in Anderlecht.</t>
    </r>
  </si>
  <si>
    <r>
      <rPr>
        <sz val="11"/>
        <color rgb="FF000000"/>
        <rFont val="Calibri"/>
        <family val="2"/>
      </rPr>
      <t>Universitaire ziekenhuizen van Brussel</t>
    </r>
  </si>
  <si>
    <r>
      <rPr>
        <sz val="11"/>
        <color rgb="FF000000"/>
        <rFont val="Calibri"/>
        <family val="2"/>
      </rPr>
      <t>T-21-06</t>
    </r>
  </si>
  <si>
    <r>
      <rPr>
        <sz val="11"/>
        <color rgb="FF000000"/>
        <rFont val="Calibri"/>
        <family val="2"/>
      </rPr>
      <t>Gebouw GE Schrijnwerk</t>
    </r>
  </si>
  <si>
    <r>
      <rPr>
        <sz val="11"/>
        <color rgb="FF000000"/>
        <rFont val="Calibri"/>
        <family val="2"/>
      </rPr>
      <t>Campus Erasmus gebouw GE - Vervanging van het buitenschrijnwerk, de radiatoren en de thermostatische kranen</t>
    </r>
  </si>
  <si>
    <r>
      <rPr>
        <sz val="11"/>
        <color rgb="FF000000"/>
        <rFont val="Calibri"/>
        <family val="2"/>
      </rPr>
      <t>ULB</t>
    </r>
  </si>
  <si>
    <r>
      <rPr>
        <sz val="11"/>
        <color rgb="FF000000"/>
        <rFont val="Calibri"/>
        <family val="2"/>
      </rPr>
      <t>T-21-01</t>
    </r>
  </si>
  <si>
    <r>
      <rPr>
        <sz val="11"/>
        <color rgb="FF000000"/>
        <rFont val="Calibri"/>
        <family val="2"/>
      </rPr>
      <t>Renovatie ventilatie campus Etterbeek en Jette</t>
    </r>
  </si>
  <si>
    <r>
      <rPr>
        <sz val="11"/>
        <color rgb="FF000000"/>
        <rFont val="Calibri"/>
        <family val="2"/>
      </rPr>
      <t>Vervanging van verouderde ventilatiegroepen door moderne en energie-efficiënte ventilatiegroepen, verdeeld over meerdere gebouwen op de VUB-campussen in Etterbeek en Jette.</t>
    </r>
  </si>
  <si>
    <r>
      <rPr>
        <sz val="11"/>
        <color rgb="FF000000"/>
        <rFont val="Calibri"/>
        <family val="2"/>
      </rPr>
      <t>VUB</t>
    </r>
  </si>
  <si>
    <r>
      <rPr>
        <sz val="11"/>
        <color rgb="FF000000"/>
        <rFont val="Calibri"/>
        <family val="2"/>
      </rPr>
      <t>T-21-02</t>
    </r>
  </si>
  <si>
    <r>
      <rPr>
        <sz val="11"/>
        <color rgb="FF000000"/>
        <rFont val="Calibri"/>
        <family val="2"/>
      </rPr>
      <t>Gegroepeerd bestand</t>
    </r>
  </si>
  <si>
    <r>
      <rPr>
        <sz val="11"/>
        <color rgb="FF000000"/>
        <rFont val="Calibri"/>
        <family val="2"/>
      </rPr>
      <t>Het project bestaat uit het groeperen van de renovatiewerkzaamheden aan acht gemeenschapscentra om hun energieprestatiescores (EPB) te verbeteren.</t>
    </r>
  </si>
  <si>
    <r>
      <rPr>
        <sz val="11"/>
        <color rgb="FF000000"/>
        <rFont val="Calibri"/>
        <family val="2"/>
      </rPr>
      <t>maart/2021</t>
    </r>
  </si>
  <si>
    <r>
      <rPr>
        <sz val="11"/>
        <color rgb="FF000000"/>
        <rFont val="Calibri"/>
        <family val="2"/>
      </rPr>
      <t>mei/2025</t>
    </r>
  </si>
  <si>
    <r>
      <rPr>
        <sz val="11"/>
        <color rgb="FF000000"/>
        <rFont val="Calibri"/>
        <family val="2"/>
      </rPr>
      <t>VGC</t>
    </r>
  </si>
  <si>
    <r>
      <rPr>
        <sz val="11"/>
        <color rgb="FF000000"/>
        <rFont val="Calibri"/>
        <family val="2"/>
      </rPr>
      <t>T-21-03</t>
    </r>
  </si>
  <si>
    <r>
      <rPr>
        <sz val="11"/>
        <color rgb="FF000000"/>
        <rFont val="Calibri"/>
        <family val="2"/>
      </rPr>
      <t>Renovatie onderstations en collectoren campus Jette</t>
    </r>
  </si>
  <si>
    <r>
      <rPr>
        <sz val="11"/>
        <color rgb="FF000000"/>
        <rFont val="Calibri"/>
        <family val="2"/>
      </rPr>
      <t>Het project voorziet in de volledige vervanging van de onderstations en verouderde collectoren op de VUB-campus in Jette door moderne energie-efficiënte componenten, met frequentiegeregelde pompen, vraaggestuurde tweewegkleppen, warmtewisselaars met moderne platen en open collectoren. Het betreft ook de aanpassing van de technische ruimtes in de verschillende gebouwen op de campus.</t>
    </r>
  </si>
  <si>
    <r>
      <rPr>
        <sz val="11"/>
        <color rgb="FF000000"/>
        <rFont val="Calibri"/>
        <family val="2"/>
      </rPr>
      <t>T-21-04</t>
    </r>
  </si>
  <si>
    <r>
      <rPr>
        <sz val="11"/>
        <color rgb="FF000000"/>
        <rFont val="Calibri"/>
        <family val="2"/>
      </rPr>
      <t>Nekkersdal</t>
    </r>
  </si>
  <si>
    <r>
      <rPr>
        <sz val="11"/>
        <color rgb="FF000000"/>
        <rFont val="Calibri"/>
        <family val="2"/>
      </rPr>
      <t>Het project voorziet ook in de herinrichting en de renovatie van de site van het gemeenschapscentrum Nekkersdal, om de energieprestatiescore (EPB) te verbeteren.</t>
    </r>
  </si>
  <si>
    <r>
      <rPr>
        <sz val="11"/>
        <color rgb="FF000000"/>
        <rFont val="Calibri"/>
        <family val="2"/>
      </rPr>
      <t>mei/2027</t>
    </r>
  </si>
  <si>
    <r>
      <rPr>
        <sz val="11"/>
        <color rgb="FF000000"/>
        <rFont val="Calibri"/>
        <family val="2"/>
      </rPr>
      <t>1 - Innovatie, digitalisering en concurrentievermogen van ondernemingen ten dienste van de gewestelijke ontwikkeling</t>
    </r>
  </si>
  <si>
    <r>
      <rPr>
        <sz val="11"/>
        <color rgb="FF000000"/>
        <rFont val="Calibri"/>
        <family val="2"/>
      </rPr>
      <t>1.1 De onderzoeks- en innovatiecapaciteiten ontwikkelen en verbeteren, evenals het gebruik van spitstechnologie;
(EFRO)</t>
    </r>
  </si>
  <si>
    <r>
      <rPr>
        <sz val="11"/>
        <color rgb="FF000000"/>
        <rFont val="Calibri"/>
        <family val="2"/>
      </rPr>
      <t>T-11-01</t>
    </r>
  </si>
  <si>
    <r>
      <rPr>
        <sz val="11"/>
        <color rgb="FF000000"/>
        <rFont val="Calibri"/>
        <family val="2"/>
      </rPr>
      <t>Science Promotion Lab</t>
    </r>
  </si>
  <si>
    <r>
      <rPr>
        <sz val="11"/>
        <color rgb="FF000000"/>
        <rFont val="Calibri"/>
        <family val="2"/>
      </rPr>
      <t>Het “Science Promotion Lab” maakt deel uit van een ruimer project om een nieuw gewestelijk centrum ter promotie van de wetenschappen op te richten in het Weststation in Molenbeek. Het nieuwe Brusselse centrum zal gewijd zijn aan wetenschap, innovatie en onderzoek, en heeft drie belangrijke doelstellingen:
1. De STEM-disciplines populariseren door ze aantrekkelijker, relevanter en toegankelijker te maken om de wetenschappelijke cultuur te versterken en de belangstelling voor wetenschappelijke opleidingen en loopbanen te vergroten.
2. Een kritisch publiek ontwikkelen dat actief betrokken is en deelneemt aan het wetenschappelijke debat ten behoeve van de samenleving.
3. Ruimte bieden aan professionals die zich inzetten voor de promotie van de wetenschap en aan innoverende ondernemingen om activiteiten te organiseren, te innoveren en samen te werken.</t>
    </r>
  </si>
  <si>
    <r>
      <rPr>
        <sz val="11"/>
        <color rgb="FF000000"/>
        <rFont val="Calibri"/>
        <family val="2"/>
      </rPr>
      <t>Innoviris</t>
    </r>
  </si>
  <si>
    <r>
      <rPr>
        <sz val="11"/>
        <color rgb="FF000000"/>
        <rFont val="Calibri"/>
        <family val="2"/>
      </rPr>
      <t>Het project voorziet in de bouw van een complex met sportzalen en een bar, alsook de aanleg van de onmiddellijke omgeving van het gebouw en de aansluiting op de openbare ruimtes. Volgens de DWC-diagnose is er een groot tekort aan sportvoorzieningen in de perimeter.</t>
    </r>
  </si>
  <si>
    <r>
      <rPr>
        <sz val="11"/>
        <color rgb="FF000000"/>
        <rFont val="Calibri"/>
        <family val="2"/>
      </rPr>
      <t>Het project betreft de renovatie van een gebouw tot een buurtvoorziening in een groene ruimte. De behoefte daaraan werd vastgesteld in de DWC-diagnose. In een perimeter met veel sociale woningen is er een gebrek aan plaatselijke voorzieningen.</t>
    </r>
  </si>
  <si>
    <r>
      <rPr>
        <sz val="11"/>
        <color rgb="FF000000"/>
        <rFont val="Calibri"/>
        <family val="2"/>
      </rPr>
      <t xml:space="preserve">Het project betreft de ontwikkeling van een stadslandbouwcentrum om de banden te versterken tussen de wijk en zijn context, die rijk is aan landbouwgronden en stedelijke productieruimten daartussen. Uit de DWC-diagnose bleek een hoge dichtheid qua grondgebruik, een laag vergroeningspercentage van de binnenterreinen van huizenblokken alsook een grote vraag naar handelszaken die plaatselijke producten verkopen. </t>
    </r>
  </si>
  <si>
    <r>
      <rPr>
        <sz val="11"/>
        <color rgb="FF000000"/>
        <rFont val="Calibri"/>
        <family val="2"/>
      </rPr>
      <t>Het project voorziet in een uitbreiding van het Huis van Culturen alsook de uitbreiding en gedeeltelijke beplanting van de binnenplaats, om zo een polyvalente zaal en een sportzaal voor kinderen en jongeren te kunnen inrichten. Uit de DWC-diagnose blijkt de nood aan sportinfrastructuur en het gebrek aan kindvriendelijke openbare ruimtes.</t>
    </r>
  </si>
  <si>
    <r>
      <rPr>
        <sz val="11"/>
        <color rgb="FF000000"/>
        <rFont val="Calibri"/>
        <family val="2"/>
      </rPr>
      <t>Het project omvat de afbraak van het huidige gebouw van het kinderdagverblijf en de bouw van een gebouw voor gemengd gebruik, met op twee verdiepingen een ecologisch kinderdagverblijf, waarbij het aantal beschikbare plaatsen wordt verhoogd (van 48 naar 56 plaatsen) en 13 openbare sociale woningen. De groeiende noden aan kinderopvang in de DWC-perimeter komen duidelijk naar voren in de diagnose.</t>
    </r>
  </si>
  <si>
    <r>
      <rPr>
        <sz val="11"/>
        <color rgb="FF000000"/>
        <rFont val="Calibri"/>
        <family val="2"/>
      </rPr>
      <t>Het project betreft de renovatie van de Cadolzaal, met drie doelstellingen: de creatie van een cultureel centrum met een toneelzaal, een café-concertzaal om jonge artiesten een springplank te geven alsook ruimtes voor gemeenschapsactiviteiten. Volgens de DWC-diagnose ontbreekt het in de wijk en de omgeving ervan aan voorzieningen die aan dit type behoeften kunnen voldoen.</t>
    </r>
  </si>
  <si>
    <r>
      <rPr>
        <sz val="11"/>
        <color rgb="FF000000"/>
        <rFont val="Calibri"/>
        <family val="2"/>
      </rPr>
      <t>Het project voorziet in de bouw van een Nederlandtalig gemeentelijk kinderdagverblijf met 24 plaatsen en een educatieve tuin. De gemeente Sint-Gillis heeft het bouwheerschap gedelegeerd aan Citydev. De DWC-diagnose wijst op bepaalde gebreken aan buurtvoorzieningen en een mager aanbod aan kinderdagverblijven in de wijk.</t>
    </r>
  </si>
  <si>
    <r>
      <rPr>
        <sz val="11"/>
        <color rgb="FF000000"/>
        <rFont val="Calibri"/>
        <family val="2"/>
      </rPr>
      <t>Het project voorziet in de verbouwing van een oud koetswerkatelier tot een Nederlandstalig kinderdagverblijf van 50 plaatsen dat voldoet aan de normen van Kind en Gezin. De diagnose van het DWC benadrukte de moeilijkheden die ouders van jonge kinderen ondervinden bij het vinden van sociale en medische ondersteuningsstructuren, alsook het gebrek aan kinderopvangplaatsen in de perimeter.</t>
    </r>
  </si>
  <si>
    <r>
      <rPr>
        <sz val="11"/>
        <color rgb="FF000000"/>
        <rFont val="Calibri"/>
        <family val="2"/>
      </rPr>
      <t>Het project voorziet in de verbouwing van een voormalig technisch college tot een openbare voorziening gericht op de thema’s gezondheid en jeugd. De DWC-diagnose beschrijft de nood aan een gezondheidscentrum alsook een ouderschapscentrum in de perimeter.</t>
    </r>
  </si>
  <si>
    <r>
      <rPr>
        <sz val="11"/>
        <color rgb="FF000000"/>
        <rFont val="Calibri"/>
        <family val="2"/>
      </rPr>
      <t>Het project omvat de bouw van een multifunctioneel centrum waar het diensten- en voorzieningenaanbod van de wijk gecentraliseerd kan worden. De nood aan een grote, multifunctionele, centrale en verenigende faciliteit is vastgesteld in de DWC-diagnose.</t>
    </r>
  </si>
  <si>
    <r>
      <rPr>
        <sz val="11"/>
        <color rgb="FF000000"/>
        <rFont val="Calibri"/>
        <family val="2"/>
      </rPr>
      <t>Het project betreft de bouw van een sportinfrastructuur, waarvan de behoefte duidelijk tot uiting kwam in de diagnose van het DWC. Er is een groot tekort aan sportvoorzieningen in de perimeter. Het project wil ook de sociale cohesie bevorderen door de inwoners samen te brengen rond sport.</t>
    </r>
  </si>
  <si>
    <r>
      <rPr>
        <sz val="11"/>
        <color rgb="FF000000"/>
        <rFont val="Calibri"/>
        <family val="2"/>
      </rPr>
      <t>Het project omvat de bouw van een complex met sportaccommodatie voor de Kuregemwijk en een brandweerkazerne. De infrastructuur zal leiden tot het bevorderen op grotere schaal van gezondheid, sportcompetitie en sociale cohesie in de buurt. Uit de diagnose van het SVC is een duidelijk tekort aan sportinfrastructuur in de perimeter gebleken.</t>
    </r>
  </si>
  <si>
    <r>
      <rPr>
        <sz val="11"/>
        <color rgb="FF000000"/>
        <rFont val="Calibri"/>
        <family val="2"/>
      </rPr>
      <t>Het project beoogt een voorziening te creëren met tal van complementaire activiteiten die de wijk overstag doen gaan voor duurzame en solidaire voeding. De SVC-diagnose heeft de nood aan een dergelijke voorziening vastgesteld.</t>
    </r>
  </si>
  <si>
    <r>
      <rPr>
        <sz val="11"/>
        <color rgb="FF000000"/>
        <rFont val="Calibri"/>
        <family val="2"/>
      </rPr>
      <t>Het project bestaat uit de omvorming van de site tot een productieve culturele, artistieke en creatieve pool. De SVC-diagnose specificeert dat er een tekort is aan dergelijke voorzieningen in de perimeter, vooral ook omdat de voorzieningen in de omgeving niet gemakkelijk toegankelijk zijn en niet volstaan om aan de vraag te voldoen.</t>
    </r>
  </si>
  <si>
    <r>
      <rPr>
        <sz val="11"/>
        <color rgb="FF000000"/>
        <rFont val="Calibri"/>
        <family val="2"/>
      </rPr>
      <t>2 - Investeringen in het leefmilieu ten gunste van de bewoners en de gewestelijke ontwikkeling</t>
    </r>
  </si>
  <si>
    <r>
      <rPr>
        <sz val="11"/>
        <color rgb="FF000000"/>
        <rFont val="Calibri"/>
        <family val="2"/>
      </rPr>
      <t>2.7. Betere bescherming en behoud 
van de natuur en de biodiversiteit en versterking van de 
groene infrastructuur, in het bijzonder in 
een stedelijke omgeving, en alle vormen van vervuiling verminderen</t>
    </r>
  </si>
  <si>
    <r>
      <rPr>
        <sz val="11"/>
        <color rgb="FF000000"/>
        <rFont val="Calibri"/>
        <family val="2"/>
      </rPr>
      <t>T-27-02</t>
    </r>
  </si>
  <si>
    <r>
      <rPr>
        <sz val="11"/>
        <color rgb="FF000000"/>
        <rFont val="Calibri"/>
        <family val="2"/>
      </rPr>
      <t>Stephensonpark</t>
    </r>
  </si>
  <si>
    <r>
      <rPr>
        <sz val="11"/>
        <color rgb="FF000000"/>
        <rFont val="Calibri"/>
        <family val="2"/>
      </rPr>
      <t>De bedoeling van het project is de aanleg van het Stephensonpark van 6.084 m² tussen het station van Schaarbeek en het Noordstation om het gebrek aan groene ruimte in het gebied, dat momenteel geïsoleerd ligt door de spoorwegen, op te vullen en de bewoners toegang te geven tot de natuur en rustige ruimtes. De werkzaamheden omvatten de afbraak van de bestaande gebouwen, de aanleg van verschillende toegangen tot het park en een nieuwbouw voor Queensbury en een kinderdagverblijf.</t>
    </r>
  </si>
  <si>
    <r>
      <rPr>
        <sz val="11"/>
        <color rgb="FF000000"/>
        <rFont val="Calibri"/>
        <family val="2"/>
      </rPr>
      <t>T-27-03</t>
    </r>
  </si>
  <si>
    <r>
      <rPr>
        <sz val="11"/>
        <color rgb="FF000000"/>
        <rFont val="Calibri"/>
        <family val="2"/>
      </rPr>
      <t>Moderne Wijk</t>
    </r>
  </si>
  <si>
    <r>
      <rPr>
        <sz val="11"/>
        <color rgb="FF000000"/>
        <rFont val="Calibri"/>
        <family val="2"/>
      </rPr>
      <t xml:space="preserve">Het project wil groene ruimtes creëren in het kader van het Duurzame Wijkcontract “100 jaar later blazen we nieuw leven in de Moderne Wijk!” in Sint-Agatha-Berchem. De Moderne Wijk, gebouwd in 1922 door Victor Bourgeois, had aanvankelijke groene ruimtes, maar door de jaren heen hebben deze ruimtes hun functie verloren en raakten ze geïsoleerd, in onbruik en onderhevig aan problemen zoals sluikstorten. De drie subprojecten van het globale project zijn: 1- Het Oscar Ruelensplein, 2- Het speel- en sportief netwerk, 3- De parking Jean-Christophe. </t>
    </r>
  </si>
  <si>
    <r>
      <rPr>
        <sz val="11"/>
        <color rgb="FF000000"/>
        <rFont val="Calibri"/>
        <family val="2"/>
      </rPr>
      <t>T-27-01</t>
    </r>
  </si>
  <si>
    <r>
      <rPr>
        <sz val="11"/>
        <color rgb="FF000000"/>
        <rFont val="Calibri"/>
        <family val="2"/>
      </rPr>
      <t>Operatie Re-creatie</t>
    </r>
  </si>
  <si>
    <r>
      <rPr>
        <sz val="11"/>
        <color rgb="FF000000"/>
        <rFont val="Calibri"/>
        <family val="2"/>
      </rPr>
      <t>Het project van Leefmilieu Brussel heeft als doel de speelplaatsen van 10 scholen in het Brussels Hoofdstedelijk Gewest te vergroenen, goed voor een oppervlakte van 2 hectare en waarbij 120.000 mensen betrokken zijn. Het proefproject Operatie Re-creatie heeft de ontwikkeling mogelijk gemaakt van een participatieve methodologie voor het ontwerpen van schooltuinen, waarbij een ondersteunend netwerk wordt gecreëerd en de obstakels en hefbomen worden geïdentificeerd. Uit de resultaten blijkt dat de scholen gemotiveerd zijn voor vergroening, die technische, ecologische, educatieve en participatieve ondersteuning vereist. Het openstellen van de speelplaatsen voor het publiek is een belangrijke doelstelling, waaruit lessen kunnen worden getrokken om de autonomie van de scholen en het ecologische beheer te garanderen.</t>
    </r>
  </si>
  <si>
    <r>
      <rPr>
        <sz val="11"/>
        <color rgb="FF000000"/>
        <rFont val="Calibri"/>
        <family val="2"/>
      </rPr>
      <t>TBD</t>
    </r>
  </si>
  <si>
    <r>
      <rPr>
        <sz val="11"/>
        <color rgb="FF000000"/>
        <rFont val="Calibri"/>
        <family val="2"/>
      </rPr>
      <t>Leefmilieu Brussel</t>
    </r>
  </si>
  <si>
    <r>
      <rPr>
        <sz val="11"/>
        <color rgb="FF000000"/>
        <rFont val="Calibri"/>
        <family val="2"/>
      </rPr>
      <t>T-27-04</t>
    </r>
  </si>
  <si>
    <r>
      <rPr>
        <sz val="11"/>
        <color rgb="FF000000"/>
        <rFont val="Calibri"/>
        <family val="2"/>
      </rPr>
      <t>Parksysteem Sennette-Ninove</t>
    </r>
  </si>
  <si>
    <r>
      <rPr>
        <sz val="11"/>
        <color rgb="FF000000"/>
        <rFont val="Calibri"/>
        <family val="2"/>
      </rPr>
      <t>Het project van Leefmilieu Brussel heeft als doel een ambitieuze groene verbinding tot stand te brengen (“levenslijn”-park of “Park System” genoemd) die het Ninoofsepoortpark verbindt met het Dauwpark via een aantal lineaire groene zones die bekend staan als het Kleine Zennepark. Dit alles biedt een duidelijk antwoord op een gebrek aan groene ruimte in een gebied dat bovendien al sterk verstedelijkt is (voormalige industriegebouwen).</t>
    </r>
  </si>
  <si>
    <r>
      <rPr>
        <sz val="11"/>
        <color rgb="FF000000"/>
        <rFont val="Calibri"/>
        <family val="2"/>
      </rPr>
      <t>febr-28</t>
    </r>
  </si>
  <si>
    <r>
      <rPr>
        <sz val="11"/>
        <color rgb="FF000000"/>
        <rFont val="Calibri"/>
        <family val="2"/>
      </rPr>
      <t xml:space="preserve"> MONTENEGRO SOCIAAL VERHUURKANTOOR SINT-GILLIS THEODORE VERHAEGEN</t>
    </r>
  </si>
  <si>
    <r>
      <rPr>
        <sz val="11"/>
        <color rgb="FF000000"/>
        <rFont val="Calibri"/>
        <family val="2"/>
      </rPr>
      <t>Opvanghuis gemeente SINT-JANS-MOLENBEEK</t>
    </r>
  </si>
  <si>
    <r>
      <rPr>
        <sz val="11"/>
        <color rgb="FF000000"/>
        <rFont val="Calibri"/>
        <family val="2"/>
      </rPr>
      <t>La Braise opvangcentrum</t>
    </r>
  </si>
  <si>
    <r>
      <rPr>
        <sz val="11"/>
        <color rgb="FF000000"/>
        <rFont val="Calibri"/>
        <family val="2"/>
      </rPr>
      <t>La Casa Vesta           Fair Ground Brussels</t>
    </r>
  </si>
  <si>
    <r>
      <rPr>
        <sz val="11"/>
        <color rgb="FF000000"/>
        <rFont val="Calibri"/>
        <family val="2"/>
      </rPr>
      <t>Geïnt. Centrum   Brussel Synergie - dienst Facilities - Gewestelijke Overheidsdienst Brussel (GOB)</t>
    </r>
  </si>
  <si>
    <r>
      <rPr>
        <sz val="11"/>
        <color rgb="FF000000"/>
        <rFont val="Calibri"/>
        <family val="2"/>
      </rPr>
      <t>1.2 Actie 1 Ontwikkeling van nieuwe openbare digitale instrumenten voor burgers, bedrijven en overheden</t>
    </r>
  </si>
  <si>
    <r>
      <rPr>
        <sz val="11"/>
        <color rgb="FF000000"/>
        <rFont val="Calibri"/>
        <family val="2"/>
      </rPr>
      <t>Het project wil digitale oplossingen ontwikkelen voor de dienst Exploitatie en Vervoer van Brussel Mobiliteit. Het bestaat uit twee delen: “GlennStorm” voor het beheer van overtredingen met voertuigen, en “Follows” voor de opvolging van specifieke items met respect voor de privacy. Het is de bedoeling de controle en het beheer van mobiliteitsgerelateerde overtredingen in het BHG te verbeteren door de samenwerking tussen verschillende entiteiten te bevorderen en door gebruik te maken van open source-oplossingen om het energieverbruik te verminderen.</t>
    </r>
  </si>
  <si>
    <r>
      <rPr>
        <sz val="11"/>
        <color rgb="FF000000"/>
        <rFont val="Calibri"/>
        <family val="2"/>
      </rPr>
      <t>CENTAURES</t>
    </r>
  </si>
  <si>
    <r>
      <rPr>
        <sz val="11"/>
        <color rgb="FF000000"/>
        <rFont val="Calibri"/>
        <family val="2"/>
      </rPr>
      <t>05/24</t>
    </r>
  </si>
  <si>
    <r>
      <rPr>
        <sz val="11"/>
        <color rgb="FF000000"/>
        <rFont val="Calibri"/>
        <family val="2"/>
      </rPr>
      <t>Brussel Mobiliteit</t>
    </r>
  </si>
  <si>
    <r>
      <rPr>
        <sz val="11"/>
        <color rgb="FF000000"/>
        <rFont val="Calibri"/>
        <family val="2"/>
      </rPr>
      <t>0443590797</t>
    </r>
  </si>
  <si>
    <r>
      <rPr>
        <sz val="11"/>
        <color rgb="FF000000"/>
        <rFont val="Calibri"/>
        <family val="2"/>
      </rPr>
      <t>T-12-07</t>
    </r>
  </si>
  <si>
    <r>
      <rPr>
        <sz val="11"/>
        <color rgb="FF000000"/>
        <rFont val="Calibri"/>
        <family val="2"/>
      </rPr>
      <t>T-12-01</t>
    </r>
  </si>
  <si>
    <r>
      <rPr>
        <sz val="11"/>
        <color rgb="FF000000"/>
        <rFont val="Calibri"/>
        <family val="2"/>
      </rPr>
      <t>T-12-02</t>
    </r>
  </si>
  <si>
    <r>
      <rPr>
        <sz val="11"/>
        <color rgb="FF000000"/>
        <rFont val="Calibri"/>
        <family val="2"/>
      </rPr>
      <t>BrusselAir </t>
    </r>
  </si>
  <si>
    <r>
      <rPr>
        <sz val="11"/>
        <color rgb="FF000000"/>
        <rFont val="Calibri"/>
        <family val="2"/>
      </rPr>
      <t>Ontwikkeling van een digitale tool ter ondersteuning van patiëntenparticipatie en de toepassing ervan voor de vaccinatie van ouderen tegen RSV</t>
    </r>
  </si>
  <si>
    <r>
      <rPr>
        <sz val="11"/>
        <color rgb="FF000000"/>
        <rFont val="Calibri"/>
        <family val="2"/>
      </rPr>
      <t>T-12-03</t>
    </r>
  </si>
  <si>
    <r>
      <rPr>
        <sz val="11"/>
        <color rgb="FF000000"/>
        <rFont val="Calibri"/>
        <family val="2"/>
      </rPr>
      <t>Zinnek’Hub</t>
    </r>
  </si>
  <si>
    <r>
      <rPr>
        <sz val="11"/>
        <color rgb="FF000000"/>
        <rFont val="Calibri"/>
        <family val="2"/>
      </rPr>
      <t>T-12-04</t>
    </r>
  </si>
  <si>
    <r>
      <rPr>
        <sz val="11"/>
        <color rgb="FF000000"/>
        <rFont val="Calibri"/>
        <family val="2"/>
      </rPr>
      <t>SINCRHO NEXTGEN </t>
    </r>
  </si>
  <si>
    <r>
      <rPr>
        <sz val="11"/>
        <color rgb="FF000000"/>
        <rFont val="Calibri"/>
        <family val="2"/>
      </rPr>
      <t>T-12-05</t>
    </r>
  </si>
  <si>
    <r>
      <rPr>
        <sz val="11"/>
        <color rgb="FF000000"/>
        <rFont val="Calibri"/>
        <family val="2"/>
      </rPr>
      <t>Versneld naar “BRUssels embraCEs you! (BRUCE) 2.0”</t>
    </r>
  </si>
  <si>
    <r>
      <rPr>
        <sz val="11"/>
        <color rgb="FF000000"/>
        <rFont val="Calibri"/>
        <family val="2"/>
      </rPr>
      <t>T-12-06</t>
    </r>
  </si>
  <si>
    <r>
      <rPr>
        <sz val="11"/>
        <color rgb="FF000000"/>
        <rFont val="Calibri"/>
        <family val="2"/>
      </rPr>
      <t>Digitheme Leefmilieu</t>
    </r>
  </si>
  <si>
    <r>
      <rPr>
        <sz val="11"/>
        <color rgb="FF000000"/>
        <rFont val="Calibri"/>
        <family val="2"/>
      </rPr>
      <t>T-12-08</t>
    </r>
  </si>
  <si>
    <r>
      <rPr>
        <sz val="11"/>
        <color rgb="FF000000"/>
        <rFont val="Calibri"/>
        <family val="2"/>
      </rPr>
      <t>AI-gestuurde (tekst- en audio)vertaling voor de bezoekers van de Brusselse musea in de 24 officiële talen van de EU en de meest gesproken talen in het gewest</t>
    </r>
  </si>
  <si>
    <r>
      <rPr>
        <sz val="11"/>
        <color rgb="FF000000"/>
        <rFont val="Calibri"/>
        <family val="2"/>
      </rPr>
      <t>T-12-09</t>
    </r>
  </si>
  <si>
    <r>
      <rPr>
        <sz val="11"/>
        <color rgb="FF000000"/>
        <rFont val="Calibri"/>
        <family val="2"/>
      </rPr>
      <t>BRUSSELS SMART CITY CARD</t>
    </r>
  </si>
  <si>
    <r>
      <rPr>
        <sz val="11"/>
        <color rgb="FF000000"/>
        <rFont val="Calibri"/>
        <family val="2"/>
      </rPr>
      <t>visit.brussels</t>
    </r>
  </si>
  <si>
    <r>
      <rPr>
        <sz val="11"/>
        <color rgb="FF000000"/>
        <rFont val="Calibri"/>
        <family val="2"/>
      </rPr>
      <t>CIBG</t>
    </r>
  </si>
  <si>
    <r>
      <rPr>
        <sz val="11"/>
        <color rgb="FF000000"/>
        <rFont val="Calibri"/>
        <family val="2"/>
      </rPr>
      <t>Het doel van het project is om overheidsdiensten, universiteiten te voorzien van meer AI, Data en ze Robotica-ready te maken. BrusselAIr wil een visie
voor meer lokale en duurzame technologieën promoten.</t>
    </r>
  </si>
  <si>
    <r>
      <rPr>
        <sz val="11"/>
        <color rgb="FF000000"/>
        <rFont val="Calibri"/>
        <family val="2"/>
      </rPr>
      <t>0449012406</t>
    </r>
  </si>
  <si>
    <r>
      <rPr>
        <sz val="11"/>
        <color rgb="FF000000"/>
        <rFont val="Calibri"/>
        <family val="2"/>
      </rPr>
      <t>Ontwikkeling van een digitale tool ter ondersteuning van patiëntenparticipatie en de toepassing ervan voor de vaccinatie van 
ouderen tegen RSV (RSV (Respiratory Syncytial Virus)</t>
    </r>
  </si>
  <si>
    <r>
      <rPr>
        <sz val="11"/>
        <color rgb="FF000000"/>
        <rFont val="Calibri"/>
        <family val="2"/>
      </rPr>
      <t>407.626.464</t>
    </r>
  </si>
  <si>
    <r>
      <rPr>
        <sz val="11"/>
        <color rgb="FF000000"/>
        <rFont val="Calibri"/>
        <family val="2"/>
      </rPr>
      <t>Het project wil een uniek elektronisch loket oprichten voor de dienst Exploitatie en Vervoer van Brussel Mobiliteit, met gebruik van technologieën zoals AI, inclusiviteit en meertaligheid. Dit loket moet de aanvragen, de meldingen enz. centraliseren en zo de wachttijden inkorten en de communicatie vergemakkelijken. Dit project moet doeltreffende antwoorden bieden op de noden van burgers en bedrijven en tegelijkertijd als filter fungeren voor ingewikkelde zaken die menselijke tussenkomst vereisen. Het is de bedoeling deze aanpak te verspreiden naar andere gewestelijke en gemeentelijke diensten om de coördinatie en de communicatie in het BHG te verbeteren.</t>
    </r>
  </si>
  <si>
    <r>
      <rPr>
        <sz val="11"/>
        <color rgb="FF000000"/>
        <rFont val="Calibri"/>
        <family val="2"/>
      </rPr>
      <t>De digitale ontwikkeling van diensten, producten en processen door gewestelijke en plaatselijke overheidsdiensten alsook door diensten van collectief of maatschappelijk belang (universiteiten, ziekenhuizen, vzw’s enz. die opdrachten uitvoeren voor overheidsdiensten) ondersteunen. Het gaat hierbij met name om de volgende thema’s: Diensten voor de bevolking en sociale diensten, diensten voor de e-gezondheid en om uitwisselingen te verbeteren.</t>
    </r>
  </si>
  <si>
    <r>
      <rPr>
        <sz val="11"/>
        <color rgb="FF000000"/>
        <rFont val="Calibri"/>
        <family val="2"/>
      </rPr>
      <t>240.678.477</t>
    </r>
  </si>
  <si>
    <r>
      <rPr>
        <sz val="11"/>
        <color rgb="FF000000"/>
        <rFont val="Calibri"/>
        <family val="2"/>
      </rPr>
      <t>Het digitale platform is een uitgebreid en modulair ecosysteem. De kern bestaat uit - een CiRM dat de relatie regelt tussen de 
stad en haar burgers en de werktool is voor de werknemers - een CMT dat de interacties orkestreert - een portaal als toegangspoort
voor de burgers.</t>
    </r>
  </si>
  <si>
    <r>
      <rPr>
        <sz val="11"/>
        <color rgb="FF000000"/>
        <rFont val="Calibri"/>
        <family val="2"/>
      </rPr>
      <t>207.373.429</t>
    </r>
  </si>
  <si>
    <r>
      <rPr>
        <sz val="11"/>
        <color rgb="FF000000"/>
        <rFont val="Calibri"/>
        <family val="2"/>
      </rPr>
      <t xml:space="preserve">Het project kan aansluiten bij de dynamiek van het ecosysteem van een hoofdtool (de gewestelijke CRM) die een portaal voor ondernemingen en burgers zou kunnen voeden. </t>
    </r>
  </si>
  <si>
    <r>
      <rPr>
        <sz val="11"/>
        <color rgb="FF000000"/>
        <rFont val="Calibri"/>
        <family val="2"/>
      </rPr>
      <t>236916956</t>
    </r>
  </si>
  <si>
    <r>
      <rPr>
        <sz val="11"/>
        <color rgb="FF000000"/>
        <rFont val="Calibri"/>
        <family val="2"/>
      </rPr>
      <t>Een tool ontwikkelen die artificiële intelligentie gebruikt om de belangrijkste museuminhoud in het Brussels Hoofdstedelijk Gewest,
of het nu gaat om vaste collecties of tentoonstellingen die minstens zes maanden duren, te vertalen in de taal van de gebruiker.</t>
    </r>
  </si>
  <si>
    <r>
      <rPr>
        <sz val="11"/>
        <color rgb="FF000000"/>
        <rFont val="Calibri"/>
        <family val="2"/>
      </rPr>
      <t>600885207</t>
    </r>
  </si>
  <si>
    <r>
      <rPr>
        <sz val="11"/>
        <color rgb="FF000000"/>
        <rFont val="Calibri"/>
        <family val="2"/>
      </rPr>
      <t>okt/23</t>
    </r>
  </si>
  <si>
    <r>
      <rPr>
        <sz val="11"/>
        <color rgb="FF000000"/>
        <rFont val="Calibri"/>
        <family val="2"/>
      </rPr>
      <t>600885208</t>
    </r>
  </si>
  <si>
    <r>
      <rPr>
        <sz val="11"/>
        <color rgb="FF000000"/>
        <rFont val="Calibri"/>
        <family val="2"/>
      </rPr>
      <t>Het nieuwe platform moet een verscheidenheid aan mogelijkheden kunnen aanbieden, alsook een product dat is aangepast aan zowel de vrijetijdsmarkt als aan
bedrijven. Het gaat om de ontwikkeling van nieuwe functionaliteiten op basis van de Smart City Card die de basis zal vormen
voor het intermodale vervoer in Brussel, waarbij zich opties zullen voegen zoals musea, chocoladebelevenissen, enz.</t>
    </r>
  </si>
  <si>
    <r>
      <rPr>
        <sz val="11"/>
        <color rgb="FF000000"/>
        <rFont val="Calibri"/>
        <family val="2"/>
      </rPr>
      <t>1.2 Actie 2 Steun voor publieke betrokkenheid bij het proces en het effectieve gebruik van digitale ontwikkelingen</t>
    </r>
  </si>
  <si>
    <r>
      <rPr>
        <sz val="11"/>
        <color rgb="FF000000"/>
        <rFont val="Calibri"/>
        <family val="2"/>
      </rPr>
      <t>Opleidingen aangepast aan de specifieke behoeften van burgers; selectie en creatie van innoverende leermiddelen (participatieve tool
Ideas Box); oprichting van een netwerk van vrijwilligers (Digital Buddies) voor directe ondersteuning van burgers</t>
    </r>
  </si>
  <si>
    <r>
      <rPr>
        <sz val="11"/>
        <color rgb="FF000000"/>
        <rFont val="Calibri"/>
        <family val="2"/>
      </rPr>
      <t>678983073</t>
    </r>
  </si>
  <si>
    <r>
      <rPr>
        <sz val="11"/>
        <color rgb="FF000000"/>
        <rFont val="Calibri"/>
        <family val="2"/>
      </rPr>
      <t>Bibliotheken zonder grenzen België</t>
    </r>
  </si>
  <si>
    <r>
      <rPr>
        <sz val="11"/>
        <color rgb="FF000000"/>
        <rFont val="Calibri"/>
        <family val="2"/>
      </rPr>
      <t>Digitale helpers versterken om de digitale technologie toegankelijk te maken voor alle Brusselaars</t>
    </r>
  </si>
  <si>
    <r>
      <rPr>
        <sz val="11"/>
        <color rgb="FF000000"/>
        <rFont val="Calibri"/>
        <family val="2"/>
      </rPr>
      <t>874.873.682</t>
    </r>
  </si>
  <si>
    <r>
      <rPr>
        <sz val="11"/>
        <color rgb="FF000000"/>
        <rFont val="Calibri"/>
        <family val="2"/>
      </rPr>
      <t>Media Actie Kuregem Stad</t>
    </r>
  </si>
  <si>
    <r>
      <rPr>
        <sz val="11"/>
        <color rgb="FF000000"/>
        <rFont val="Calibri"/>
        <family val="2"/>
      </rPr>
      <t>Uitwerken en publiceren van methodologieën voor digitale inclusie; bekendmaking bij het grote publiek van het netwerk van openbare computerruimtes waar digibeten terecht kunnen voor hulp, de organisatie van outreach en events om laaggeschoolde doelgroepen te bereiken; en laaggeschoolde medewerkers en vrijwilligers die de openbare computerruimtes bemannen opleiden en bijscholen.</t>
    </r>
  </si>
  <si>
    <r>
      <rPr>
        <sz val="11"/>
        <color rgb="FF000000"/>
        <rFont val="Calibri"/>
        <family val="2"/>
      </rPr>
      <t>Digilift voor kwetsbare Brusselaars</t>
    </r>
  </si>
  <si>
    <r>
      <rPr>
        <sz val="11"/>
        <color rgb="FF000000"/>
        <rFont val="Calibri"/>
        <family val="2"/>
      </rPr>
      <t>Het project wil van 2025 tot eind 2029 drie doelgroepen opleiden met het oog op hun digitale inclusie. Het OCMW zou verantwoordelijk kunnen zijn voor de digitale inclusie van jongeren tussen 18 en 25; de buurthuizen zouden deze hulp kunnen aanbieden aan vrouwen en senioren. Deze inclusie zou met name gebeuren via collectieve opleidingen en individuele en algemene spreekuren. Die spreekuren kunnen individuele momenten van hulp of begeleiding zijn, of momenten van ontmoeting/uitwisseling rond het digitale. Dankzij de expertise op het terrein van beide actoren en hun kennis van het publiek kunnen ze hun doelgroepen zo goed mogelijk bereiken.</t>
    </r>
  </si>
  <si>
    <r>
      <rPr>
        <sz val="11"/>
        <color rgb="FF000000"/>
        <rFont val="Calibri"/>
        <family val="2"/>
      </rPr>
      <t>Buurthuis/buurthuizen - Centrum voor Maatschappelijke Buurtanimatie</t>
    </r>
  </si>
  <si>
    <r>
      <rPr>
        <sz val="11"/>
        <color rgb="FF000000"/>
        <rFont val="Calibri"/>
        <family val="2"/>
      </rPr>
      <t>0894.681.874</t>
    </r>
  </si>
  <si>
    <r>
      <rPr>
        <sz val="11"/>
        <color rgb="FF000000"/>
        <rFont val="Calibri"/>
        <family val="2"/>
      </rPr>
      <t>Wijkhuizen</t>
    </r>
  </si>
  <si>
    <r>
      <rPr>
        <sz val="11"/>
        <color rgb="FF000000"/>
        <rFont val="Calibri"/>
        <family val="2"/>
      </rPr>
      <t>1.1 De steun voor coöperatieve en cocreatieve projecten voor toegepast onderzoek versterken</t>
    </r>
  </si>
  <si>
    <r>
      <rPr>
        <sz val="11"/>
        <color rgb="FF000000"/>
        <rFont val="Calibri"/>
        <family val="2"/>
      </rPr>
      <t>T-11-02</t>
    </r>
  </si>
  <si>
    <r>
      <rPr>
        <sz val="11"/>
        <color rgb="FF000000"/>
        <rFont val="Calibri"/>
        <family val="2"/>
      </rPr>
      <t>ONCO.CARE</t>
    </r>
  </si>
  <si>
    <r>
      <rPr>
        <sz val="11"/>
        <color rgb="FF000000"/>
        <rFont val="Calibri"/>
        <family val="2"/>
      </rPr>
      <t>Het project ONCO-CARE wil een geïntegreerd en gepersonaliseerd overlevingsprogramma ontwikkelen voor volwassen patiënten in het Brussels Hoofdstedelijk Gewest die oncologisch zijn uitbehandeld. Om de ontwikkeling van een coherente, geïntegreerde en gepersonaliseerde aanpak van de oncologie in Brussel te ondersteunen zullen de ULB, de VUB en hun geassocieerde academische ziekenhuizen concreet, in samenwerking met Sciensano, MSD, het Patient Expert Center en de Brusselse actoren op het gebied van oncologie, dit patiëntgerichte programma uitbouwen, ten dienste van drie fundamentele pijlers: klinische zorgen, het welzijn van de patiënt en onderzoek.</t>
    </r>
  </si>
  <si>
    <r>
      <rPr>
        <sz val="11"/>
        <color rgb="FF000000"/>
        <rFont val="Calibri"/>
        <family val="2"/>
      </rPr>
      <t>TBC</t>
    </r>
  </si>
  <si>
    <r>
      <rPr>
        <sz val="11"/>
        <color rgb="FF000000"/>
        <rFont val="Calibri"/>
        <family val="2"/>
      </rPr>
      <t>Université Libre de Bruxelles, Vrije Universiteit Brussel, Institut Jules Bordet, UZ Brussel, Sciensano en het Patient Expert Center</t>
    </r>
  </si>
  <si>
    <r>
      <rPr>
        <sz val="11"/>
        <color rgb="FF000000"/>
        <rFont val="Calibri"/>
        <family val="2"/>
      </rPr>
      <t>ULB: 0407626464
UZ Brussel: 0449012406
VUB: 0449012406
IJB: 0257981101
Sciensano: 0693876830
PEC: 0732737109</t>
    </r>
  </si>
  <si>
    <r>
      <rPr>
        <sz val="11"/>
        <color rgb="FF000000"/>
        <rFont val="Calibri"/>
        <family val="2"/>
      </rPr>
      <t>1.1 De projecten voor de begeleiding en ondersteuning van sociale vernieuwing ondersteunen</t>
    </r>
  </si>
  <si>
    <r>
      <rPr>
        <sz val="11"/>
        <color rgb="FF000000"/>
        <rFont val="Calibri"/>
        <family val="2"/>
      </rPr>
      <t>T-11-03</t>
    </r>
  </si>
  <si>
    <r>
      <rPr>
        <sz val="11"/>
        <color rgb="FF000000"/>
        <rFont val="Calibri"/>
        <family val="2"/>
      </rPr>
      <t>Brusselse ‘Fabrique à l’initiative’</t>
    </r>
  </si>
  <si>
    <r>
      <rPr>
        <sz val="11"/>
        <color rgb="FF000000"/>
        <rFont val="Calibri"/>
        <family val="2"/>
      </rPr>
      <t>De belangrijkste activiteit van LA FAI is de begeleiding van innovatieprojecten, vanaf het idee van een vernieuwende oplossing die beantwoordt aan een sociale behoefte tot de oprichting en financiering van duurzame, stabiele en economisch levensvatbare organisaties (bijvoorbeeld in de vorm van ondernemingen in de sociale economie zoals vzw’s en coöperaties).</t>
    </r>
  </si>
  <si>
    <r>
      <rPr>
        <sz val="11"/>
        <color rgb="FF000000"/>
        <rFont val="Calibri"/>
        <family val="2"/>
      </rPr>
      <t>Solidarité des Alternatives Wallonnes et Bruxelloises (SAW-B)
Coopcity
Crebis/Le Forum
EVA-Bxl
Credal
Financité</t>
    </r>
  </si>
  <si>
    <r>
      <rPr>
        <sz val="11"/>
        <color rgb="FF000000"/>
        <rFont val="Calibri"/>
        <family val="2"/>
      </rPr>
      <t>Solidarité des alternatives wallonnes et bruxelloises (SAW-B): 0422.621.674
Coopcity: 0768.641.460
Crebis/Le Forum: 0897.733.317
EVA-Bxl: 0456.315.912
Credal: 0434.986.305
Financité: 0434.307.602</t>
    </r>
  </si>
  <si>
    <r>
      <rPr>
        <sz val="11"/>
        <color rgb="FF000000"/>
        <rFont val="Calibri"/>
        <family val="2"/>
      </rPr>
      <t>T-11-04</t>
    </r>
  </si>
  <si>
    <r>
      <rPr>
        <sz val="11"/>
        <color rgb="FF000000"/>
        <rFont val="Calibri"/>
        <family val="2"/>
      </rPr>
      <t>Werkervaring transport &amp; logistiek en voedselverwerking in een stedelijke verwerkings- en distributiehub</t>
    </r>
  </si>
  <si>
    <r>
      <rPr>
        <sz val="11"/>
        <color rgb="FF000000"/>
        <rFont val="Calibri"/>
        <family val="2"/>
      </rPr>
      <t>Het project tracht een antwoord te bieden op de vraag naar geschikte opleidingen en werkervaring voor kansengroepen om zo de kloof met de arbeidsmarkt te dichten. Dit project draagt bij tot het opleiden van personeel voor verschillende sectoren met knelpuntberoepen in Brussel en de Brusselse rand: horeca, voeding, logistiek, transport en tuinbouw. Dit zal worden gerealiseerd door het inrichten van een verwerkings- en distributie-hub op een strategische locatie in het kader van: Good Move, inplanting van de SPIN-farm (Small Plot Intensive Farming) van Groot Eiland, horeca &amp; winkels in centrum Brussel en de invalswegen voor leveringen van korte keten-producten in Brussel &amp; de Brusselse rand.</t>
    </r>
  </si>
  <si>
    <r>
      <rPr>
        <sz val="11"/>
        <color rgb="FF000000"/>
        <rFont val="Calibri"/>
        <family val="2"/>
      </rPr>
      <t>Atelier Groot Eiland</t>
    </r>
  </si>
  <si>
    <r>
      <rPr>
        <sz val="11"/>
        <color rgb="FF000000"/>
        <rFont val="Calibri"/>
        <family val="2"/>
      </rPr>
      <t>1.1 De gebruikmaking van en verwezenlijking in het overheidsbeleid van onderzoeksresultaten ondersteunen</t>
    </r>
  </si>
  <si>
    <r>
      <rPr>
        <sz val="11"/>
        <color rgb="FF000000"/>
        <rFont val="Calibri"/>
        <family val="2"/>
      </rPr>
      <t>T-11-05</t>
    </r>
  </si>
  <si>
    <r>
      <rPr>
        <sz val="11"/>
        <color rgb="FF000000"/>
        <rFont val="Calibri"/>
        <family val="2"/>
      </rPr>
      <t>Beamm.brussels</t>
    </r>
  </si>
  <si>
    <r>
      <rPr>
        <sz val="11"/>
        <color rgb="FF000000"/>
        <rFont val="Calibri"/>
        <family val="2"/>
      </rPr>
      <t>Beamm.brussels, waarbij Beamm staat voor Belgian arithmetic microsimulation model (Belgisch rekenkundig microsimulatiemodel), wil een instrument aanreiken om een kwalitatief en geïnformeerd democratisch debat mogelijk te maken. Het gaat om een online en vrij toegankelijk gedetailleerd microsimulatiemodel van belastingen en sociale transfers voor het Brussels Hoofdstedelijk Gewest.</t>
    </r>
  </si>
  <si>
    <r>
      <rPr>
        <sz val="11"/>
        <color rgb="FF000000"/>
        <rFont val="Calibri"/>
        <family val="2"/>
      </rPr>
      <t>Université Saint-Louis Bruxelles</t>
    </r>
  </si>
  <si>
    <r>
      <rPr>
        <sz val="11"/>
        <color rgb="FF000000"/>
        <rFont val="Calibri"/>
        <family val="2"/>
      </rPr>
      <t>T-12-10</t>
    </r>
  </si>
  <si>
    <r>
      <rPr>
        <sz val="11"/>
        <color rgb="FF000000"/>
        <rFont val="Calibri"/>
        <family val="2"/>
      </rPr>
      <t>T-12-11</t>
    </r>
  </si>
  <si>
    <r>
      <rPr>
        <sz val="11"/>
        <color rgb="FF000000"/>
        <rFont val="Calibri"/>
        <family val="2"/>
      </rPr>
      <t>T-12-12</t>
    </r>
  </si>
  <si>
    <r>
      <rPr>
        <sz val="11"/>
        <color rgb="FF000000"/>
        <rFont val="Calibri"/>
        <family val="2"/>
      </rPr>
      <t>1.3. Actie 1 De duurzame groei en het concurrentievermogen van kmo’s versterken
en werkgelegenheid creëren bij kmo’s, onder meer via 
productieve investeringen - Ondersteuning en begeleiding voor kmo’s</t>
    </r>
  </si>
  <si>
    <r>
      <rPr>
        <sz val="11"/>
        <color rgb="FF000000"/>
        <rFont val="Calibri"/>
        <family val="2"/>
      </rPr>
      <t>T-13-01</t>
    </r>
  </si>
  <si>
    <r>
      <rPr>
        <sz val="11"/>
        <color rgb="FF000000"/>
        <rFont val="Calibri"/>
        <family val="2"/>
      </rPr>
      <t>Shifting Urban Logistics</t>
    </r>
  </si>
  <si>
    <r>
      <rPr>
        <sz val="11"/>
        <color rgb="FF000000"/>
        <rFont val="Calibri"/>
        <family val="2"/>
      </rPr>
      <t>Het Shifting Urban Logistics project wil Brusselse bedrijven een ondersteuningsprogramma aanbieden voor de overgang naar duurzame logistiek, begeleid door een consortium van consultants en experten op het gebied van duurzame stedelijke logistiek en ondersteuning bij transitie om hen te helpen bij het ontwerpen en implementeren van duurzame logistieke modellen die afgestemd zijn op hun behoeften. Het voorgestelde programma is gebaseerd op een werkwijze om de transitie te ondersteunen op basis van de drie formules Create, Design en Transform, waarmee elk bedrijf een doeltreffend transitieplan en duurzame en aangepaste logistieke oplossingen kan uitrollen, of het nu gaat om een kmo in de oprichtingsfase, een groeiende kmo, een volgroeide kmo, een kmo in de transformatiefase of een grote onderneming.</t>
    </r>
  </si>
  <si>
    <r>
      <rPr>
        <sz val="11"/>
        <color rgb="FF000000"/>
        <rFont val="Calibri"/>
        <family val="2"/>
      </rPr>
      <t>Brussel Mobiliteit
Urbike
Group One</t>
    </r>
  </si>
  <si>
    <r>
      <rPr>
        <sz val="11"/>
        <color rgb="FF000000"/>
        <rFont val="Calibri"/>
        <family val="2"/>
      </rPr>
      <t>Brussel Mobiliteit: 0316.381.039
Urbike: 0692.733.319
Group One: 0461.788.294</t>
    </r>
  </si>
  <si>
    <r>
      <rPr>
        <sz val="11"/>
        <color rgb="FF000000"/>
        <rFont val="Calibri"/>
        <family val="2"/>
      </rPr>
      <t>T-13-02</t>
    </r>
  </si>
  <si>
    <r>
      <rPr>
        <sz val="11"/>
        <color rgb="FF000000"/>
        <rFont val="Calibri"/>
        <family val="2"/>
      </rPr>
      <t>BEARTH</t>
    </r>
  </si>
  <si>
    <r>
      <rPr>
        <sz val="11"/>
        <color rgb="FF000000"/>
        <rFont val="Calibri"/>
        <family val="2"/>
      </rPr>
      <t>De doelstelling van dit project is het aantal projecten voor stedelijke industrie die deelnemen aan de greenlab accelerator te diversifiëren en te vergroten, op basis van de op het terrein geïdentificeerde behoeften en door te steunen op de volgende vier bedrijfsmodellen van de circulaire economie: circulaire bevoorrading, valorisatie van hulpbronnen, verlenging van de levensduur van producten en een beter gebruik van hulpbronnen.</t>
    </r>
  </si>
  <si>
    <r>
      <rPr>
        <sz val="11"/>
        <color rgb="FF000000"/>
        <rFont val="Calibri"/>
        <family val="2"/>
      </rPr>
      <t>HUB</t>
    </r>
  </si>
  <si>
    <r>
      <rPr>
        <sz val="11"/>
        <color rgb="FF000000"/>
        <rFont val="Calibri"/>
        <family val="2"/>
      </rPr>
      <t>0678.485.603</t>
    </r>
  </si>
  <si>
    <r>
      <rPr>
        <sz val="11"/>
        <color rgb="FF000000"/>
        <rFont val="Calibri"/>
        <family val="2"/>
      </rPr>
      <t>T-13-03</t>
    </r>
  </si>
  <si>
    <r>
      <rPr>
        <sz val="11"/>
        <color rgb="FF000000"/>
        <rFont val="Calibri"/>
        <family val="2"/>
      </rPr>
      <t>Reproduce Brussels</t>
    </r>
  </si>
  <si>
    <r>
      <rPr>
        <sz val="11"/>
        <color rgb="FF000000"/>
        <rFont val="Calibri"/>
        <family val="2"/>
      </rPr>
      <t>Het project wil ook de duurzame groei en de competitiviteit van de ondernemingen uit de productiesector versterken en de werkgelegenheid bij de kmo’s van de sector behouden en uitbouwen. Het versterkt de circulaire productie in Brussel door de lokale circulaire en verspreide productie te stimuleren om een groener en socialer Europa op te bouwen dat dichter bij de burgers staat. Het is gestructureerd rond drie strategische assen: Een gedecentraliseerd en verspreid productiemodel STRUCTUREREN; De producenten VERSTERKEN door hen te begeleiden bij circulaire en verspreide productie; Twee productieketens laten OVERGAAN tot circulaire en verspreide productie. Het richt zich tot ondernemingen uit de productiesector die gevestigd zijn in het Brussels Hoofdstedelijk Gewest. Met ondernemingen uit de productiesector bedoelen we ambachtslui en kmo’s die goederen produceren op kleinschalige of middelgrote basis.</t>
    </r>
  </si>
  <si>
    <r>
      <rPr>
        <sz val="11"/>
        <color rgb="FF000000"/>
        <rFont val="Calibri"/>
        <family val="2"/>
      </rPr>
      <t>Citydev
Green Fabric
Microfactory 
Imal</t>
    </r>
  </si>
  <si>
    <r>
      <rPr>
        <sz val="11"/>
        <color rgb="FF000000"/>
        <rFont val="Calibri"/>
        <family val="2"/>
      </rPr>
      <t>Citydev: 0215.984.554
Green Fabric 0740.614.596
Microfactory: 0721.621.107
Imal: 0472.300.621</t>
    </r>
  </si>
  <si>
    <r>
      <rPr>
        <sz val="11"/>
        <color rgb="FF000000"/>
        <rFont val="Calibri"/>
        <family val="2"/>
      </rPr>
      <t>T-13-04</t>
    </r>
  </si>
  <si>
    <r>
      <rPr>
        <sz val="11"/>
        <color rgb="FF000000"/>
        <rFont val="Calibri"/>
        <family val="2"/>
      </rPr>
      <t>Duurzame en solidaire voedingspool van Sint-Gillis</t>
    </r>
  </si>
  <si>
    <r>
      <rPr>
        <sz val="11"/>
        <color rgb="FF000000"/>
        <rFont val="Calibri"/>
        <family val="2"/>
      </rPr>
      <t>Het project is een plek om te leven en voor ontmoetingen en wil een duurzame en solidaire voedingshub in Brussel zijn. Het project, dat zowel een plek is om te leven als voor ontmoetingen, brengt verschillende actoren (consumenten, producenten, verwerkers, besturen enz.) samen rond één hoofdthema: duurzame voeding (DV). Het partnerdorp (PD) in samenwerking met Group One (GO) en met de steun van de gemeente Sint-Gillis en van Europa wil het Belgische ondernemerschap en de DV-sector ondersteunen. Dit consortium wil zko’s en kmo’s in de DV-sector helpen bij het: • Versterken van hun duurzame groei en competitiviteit, • Bevorderen van hun ecologische transitie, • Bevorderen van het stijgen van de werkgelegenheid binnen hun structuur, en • Het bevorderen van het oprichten van kmo’s. Daarnaast heeft het consortium zich laten omringen met externe operatoren, Epi Sint-Gillis en Rencontre des Continents om de toegang tot kwaliteitsvoeding voor iedereen te verdedigen.</t>
    </r>
  </si>
  <si>
    <r>
      <rPr>
        <sz val="11"/>
        <color rgb="FF000000"/>
        <rFont val="Calibri"/>
        <family val="2"/>
      </rPr>
      <t>Bedrijvencentrum van Sint-Gillis
Groupe One</t>
    </r>
  </si>
  <si>
    <r>
      <rPr>
        <sz val="11"/>
        <color rgb="FF000000"/>
        <rFont val="Calibri"/>
        <family val="2"/>
      </rPr>
      <t>BCSG: 0475.403.433
Groupe One:  0461.788.294</t>
    </r>
  </si>
  <si>
    <r>
      <rPr>
        <sz val="11"/>
        <color rgb="FF000000"/>
        <rFont val="Calibri"/>
        <family val="2"/>
      </rPr>
      <t>T-13-05</t>
    </r>
  </si>
  <si>
    <r>
      <rPr>
        <sz val="11"/>
        <color rgb="FF000000"/>
        <rFont val="Calibri"/>
        <family val="2"/>
      </rPr>
      <t>Boostlab</t>
    </r>
  </si>
  <si>
    <r>
      <rPr>
        <sz val="11"/>
        <color rgb="FF000000"/>
        <rFont val="Calibri"/>
        <family val="2"/>
      </rPr>
      <t>BoostLAB past in de ontwikkelingslogica van StartLAB.BRUSSELS (SLB). SLB is een diverse, dynamische, ambitieuze en innoverende gemeenschap, die dient als economische motor voor het gewest door nieuwe generaties ondernemers voor te bereiden die bekommerd zijn om duurzame ontwikkeling en door de jobs van morgen te creëren. We helpen hen om hun ideeën om te zetten in succesvolle bedrijven die aanzienlijke werkgelegenheid genereren. Het BoostLAB-programma biedt een aanpak die tegelijk globaal is, gebaseerd op 5 workshops, en gepersonaliseerd is om ondernemers te ondersteunen vanaf het moment waarop ze hun onderneming oprichten. Elke workshop wil de essentiële competenties versterken en een antwoord bieden op specifieke noden bij de startfase van jonge ondernemingen, door de volgende elementen te combineren: - Opleiding over basisconcepten - Inspiratieavonden - Groepscoaching - Expert hours. Tussen de workshops door krijgen de ondernemers individuele ondersteuning, die wordt gecoördineerd door de program manager, die externe deskundigen selecteert op basis van de specifieke noden van elk project. Elk project krijgt in het totaal minstens 20 uur individuele ondersteuning over een periode van 18 maanden. Daar komen nog de expert hours bij: momenten van individuele uitwisseling tussen de ondernemers en de experten uit allerlei vakgebieden.</t>
    </r>
  </si>
  <si>
    <r>
      <rPr>
        <sz val="11"/>
        <color rgb="FF000000"/>
        <rFont val="Calibri"/>
        <family val="2"/>
      </rPr>
      <t>Centrum voor hulp bij het oprichten, begeleiden en ontwikkelen van bedrijven</t>
    </r>
  </si>
  <si>
    <r>
      <rPr>
        <sz val="11"/>
        <color rgb="FF000000"/>
        <rFont val="Calibri"/>
        <family val="2"/>
      </rPr>
      <t>0448.540.668</t>
    </r>
  </si>
  <si>
    <r>
      <rPr>
        <sz val="11"/>
        <color rgb="FF000000"/>
        <rFont val="Calibri"/>
        <family val="2"/>
      </rPr>
      <t>2.1. Energierenovatie van de infrastructuur van de gewestelijke en lokale overheden</t>
    </r>
  </si>
  <si>
    <r>
      <rPr>
        <sz val="11"/>
        <color rgb="FF000000"/>
        <rFont val="Calibri"/>
        <family val="2"/>
      </rPr>
      <t>T-21-07</t>
    </r>
  </si>
  <si>
    <r>
      <rPr>
        <sz val="11"/>
        <color rgb="FF000000"/>
        <rFont val="Calibri"/>
        <family val="2"/>
      </rPr>
      <t>Uitrusting “Cultureel, artistiek en creatief productiecentrum” MANCHESTER-BODEGA</t>
    </r>
  </si>
  <si>
    <r>
      <rPr>
        <sz val="11"/>
        <color rgb="FF000000"/>
        <rFont val="Calibri"/>
        <family val="2"/>
      </rPr>
      <t>Renovatie/omvorming van twee gebouwen tot een cultureel, artistiek en creatief productiecentrum.</t>
    </r>
  </si>
  <si>
    <r>
      <rPr>
        <sz val="11"/>
        <color rgb="FF000000"/>
        <rFont val="Calibri"/>
        <family val="2"/>
      </rPr>
      <t>urban.brussels</t>
    </r>
  </si>
  <si>
    <r>
      <rPr>
        <sz val="11"/>
        <color rgb="FF000000"/>
        <rFont val="Calibri"/>
        <family val="2"/>
      </rPr>
      <t>T-21-08</t>
    </r>
  </si>
  <si>
    <r>
      <rPr>
        <sz val="11"/>
        <color rgb="FF000000"/>
        <rFont val="Calibri"/>
        <family val="2"/>
      </rPr>
      <t>Energierenovatie van gebouwen op de site van Rabelais.</t>
    </r>
  </si>
  <si>
    <r>
      <rPr>
        <sz val="11"/>
        <color rgb="FF000000"/>
        <rFont val="Calibri"/>
        <family val="2"/>
      </rPr>
      <t>Isolatie van de ramen, ventilatie op zonne-energie</t>
    </r>
  </si>
  <si>
    <r>
      <rPr>
        <sz val="11"/>
        <color rgb="FF000000"/>
        <rFont val="Calibri"/>
        <family val="2"/>
      </rPr>
      <t>Gemeente Elsene</t>
    </r>
  </si>
  <si>
    <r>
      <rPr>
        <sz val="11"/>
        <color rgb="FF000000"/>
        <rFont val="Calibri"/>
        <family val="2"/>
      </rPr>
      <t>T-21-09</t>
    </r>
  </si>
  <si>
    <r>
      <rPr>
        <sz val="11"/>
        <color rgb="FF000000"/>
        <rFont val="Calibri"/>
        <family val="2"/>
      </rPr>
      <t>Energierenovatie Berchem ARP-GAN</t>
    </r>
  </si>
  <si>
    <r>
      <rPr>
        <sz val="11"/>
        <color rgb="FF000000"/>
        <rFont val="Calibri"/>
        <family val="2"/>
      </rPr>
      <t>Het renovatieproject omvat de volgende werkzaamheden: Dakisolatie: Isolatie van het dak met glaswol inclusief de stookplaats + bitumineuze afdichting. Binnenisolatie: Isolatie van het plafond van de ingangsruimte met glaswol (onder de kantoor-/kleedruimtes). Isolatie van de binnengevels tussen het verwarmde deel en de onverwarmde loods. Ramen: ramen in hout en aluminium met dubbele beglazing, nieuwe deur van de stookplaats, nieuwe passieve standaardkoepels, massieve deuren, glazen daken. Bijzondere technieken: Airconditioning en luchttoevoer- en -afvoersysteem, thermische zonne-energie, warmtepomp, zonnecellen: installatie met renovatie en warmtepomp</t>
    </r>
  </si>
  <si>
    <r>
      <rPr>
        <sz val="11"/>
        <color rgb="FF000000"/>
        <rFont val="Calibri"/>
        <family val="2"/>
      </rPr>
      <t>Net Brussel, Gewestelijk Agentschap voor Netheid</t>
    </r>
  </si>
  <si>
    <r>
      <rPr>
        <sz val="11"/>
        <color rgb="FF000000"/>
        <rFont val="Calibri"/>
        <family val="2"/>
      </rPr>
      <t>T-21-10</t>
    </r>
  </si>
  <si>
    <r>
      <rPr>
        <sz val="11"/>
        <color rgb="FF000000"/>
        <rFont val="Calibri"/>
        <family val="2"/>
      </rPr>
      <t>Energierenovatie Bempt ARP-GAN</t>
    </r>
  </si>
  <si>
    <r>
      <rPr>
        <sz val="11"/>
        <color rgb="FF000000"/>
        <rFont val="Calibri"/>
        <family val="2"/>
      </rPr>
      <t>Dakisolatie, gevels, schrijnwerk, speciale technieken (VMC, zonne-energie, warmtepomp, zonnecellen)</t>
    </r>
  </si>
  <si>
    <r>
      <rPr>
        <sz val="11"/>
        <color rgb="FF000000"/>
        <rFont val="Calibri"/>
        <family val="2"/>
      </rPr>
      <t>2.1 Verbetering van de energieprestaties van het bestaande bestand van sociale en bescheiden huurwoningen</t>
    </r>
  </si>
  <si>
    <r>
      <rPr>
        <sz val="11"/>
        <color rgb="FF000000"/>
        <rFont val="Calibri"/>
        <family val="2"/>
      </rPr>
      <t>T-21-11</t>
    </r>
  </si>
  <si>
    <r>
      <rPr>
        <sz val="11"/>
        <color rgb="FF000000"/>
        <rFont val="Calibri"/>
        <family val="2"/>
      </rPr>
      <t>Energierenovatie van drie gebouwen met daarin 63 sociale woongelegenheden.</t>
    </r>
  </si>
  <si>
    <r>
      <rPr>
        <sz val="11"/>
        <color rgb="FF000000"/>
        <rFont val="Calibri"/>
        <family val="2"/>
      </rPr>
      <t>Renovatie van de bouwschil en vervanging van de technische uitrustingen van 3 gebouwen met sociale woningen.</t>
    </r>
  </si>
  <si>
    <r>
      <rPr>
        <sz val="11"/>
        <color rgb="FF000000"/>
        <rFont val="Calibri"/>
        <family val="2"/>
      </rPr>
      <t>Gemeentebestuur van Sint-Gillis - dienst Grondregie</t>
    </r>
  </si>
  <si>
    <r>
      <rPr>
        <sz val="11"/>
        <color rgb="FF000000"/>
        <rFont val="Calibri"/>
        <family val="2"/>
      </rPr>
      <t>T-21-12</t>
    </r>
  </si>
  <si>
    <r>
      <rPr>
        <sz val="11"/>
        <color rgb="FF000000"/>
        <rFont val="Calibri"/>
        <family val="2"/>
      </rPr>
      <t>Renovatie van acht woningen in Schaarbeek die het eigendom zijn van het OCMW van Schaarbeek</t>
    </r>
  </si>
  <si>
    <r>
      <rPr>
        <sz val="11"/>
        <color rgb="FF000000"/>
        <rFont val="Calibri"/>
        <family val="2"/>
      </rPr>
      <t xml:space="preserve">Grote renovatie van 8 energieverslindende appartementen </t>
    </r>
  </si>
  <si>
    <r>
      <rPr>
        <sz val="11"/>
        <color rgb="FF000000"/>
        <rFont val="Calibri"/>
        <family val="2"/>
      </rPr>
      <t>OCMW Schaarbeek</t>
    </r>
  </si>
  <si>
    <r>
      <rPr>
        <sz val="11"/>
        <color rgb="FF000000"/>
        <rFont val="Calibri"/>
        <family val="2"/>
      </rPr>
      <t>T-21-13</t>
    </r>
  </si>
  <si>
    <r>
      <rPr>
        <sz val="11"/>
        <color rgb="FF000000"/>
        <rFont val="Calibri"/>
        <family val="2"/>
      </rPr>
      <t>Renovatie, op een bewoonde site, van de bouwschil en de technieken, waarbij rekening wordt gehouden met de principes van de circulaire economie, voor een gebouw met 93 sociale woongelegenheden.</t>
    </r>
  </si>
  <si>
    <r>
      <rPr>
        <sz val="11"/>
        <color rgb="FF000000"/>
        <rFont val="Calibri"/>
        <family val="2"/>
      </rPr>
      <t>Renovatie van de bouwschil van een gebouw met 20 woongelegenheden, installatie van een ventilatie D en verbetering van de afdichting</t>
    </r>
  </si>
  <si>
    <r>
      <rPr>
        <sz val="11"/>
        <color rgb="FF000000"/>
        <rFont val="Calibri"/>
        <family val="2"/>
      </rPr>
      <t>Molenbeekse Woningen</t>
    </r>
  </si>
  <si>
    <r>
      <rPr>
        <sz val="11"/>
        <color rgb="FF000000"/>
        <rFont val="Calibri"/>
        <family val="2"/>
      </rPr>
      <t>T-21-14</t>
    </r>
  </si>
  <si>
    <r>
      <rPr>
        <sz val="11"/>
        <color rgb="FF000000"/>
        <rFont val="Calibri"/>
        <family val="2"/>
      </rPr>
      <t>C45 - Versailles Fase 1 Renovatiewerken, isolatie, werken aan de bouwschil, installatie van een ventilatiesysteem en renovatie van bepaalde architecturale en technische onderdelen van het interieur van een aantal sociale woongebouwen.</t>
    </r>
  </si>
  <si>
    <r>
      <rPr>
        <sz val="11"/>
        <color rgb="FF000000"/>
        <rFont val="Calibri"/>
        <family val="2"/>
      </rPr>
      <t>Energierenovatiewerkzaamheden, isolatie van de bouwschil van gebouwen, verbetering van de luchtdichtheid, vervanging van het buitenschrijnwerk, ventilatie en verbetering van de veiligheid van 144 woongelegenheden in 7 gebouwen</t>
    </r>
  </si>
  <si>
    <r>
      <rPr>
        <sz val="11"/>
        <color rgb="FF000000"/>
        <rFont val="Calibri"/>
        <family val="2"/>
      </rPr>
      <t>Brusselse Woning</t>
    </r>
  </si>
  <si>
    <r>
      <rPr>
        <sz val="11"/>
        <color rgb="FF000000"/>
        <rFont val="Calibri"/>
        <family val="2"/>
      </rPr>
      <t>T-21-15</t>
    </r>
  </si>
  <si>
    <r>
      <rPr>
        <sz val="11"/>
        <color rgb="FF000000"/>
        <rFont val="Calibri"/>
        <family val="2"/>
      </rPr>
      <t>Renovatie van 84 appartementen op de site “La Pointe”</t>
    </r>
  </si>
  <si>
    <r>
      <rPr>
        <sz val="11"/>
        <color rgb="FF000000"/>
        <rFont val="Calibri"/>
        <family val="2"/>
      </rPr>
      <t>Isolatiewerkzaamheden aan de gevels, ramen, ventilatie enz.</t>
    </r>
  </si>
  <si>
    <r>
      <rPr>
        <sz val="11"/>
        <color rgb="FF000000"/>
        <rFont val="Calibri"/>
        <family val="2"/>
      </rPr>
      <t>Le Logis-Floréal</t>
    </r>
  </si>
  <si>
    <r>
      <rPr>
        <sz val="11"/>
        <color rgb="FF000000"/>
        <rFont val="Calibri"/>
        <family val="2"/>
      </rPr>
      <t>T-21-16</t>
    </r>
  </si>
  <si>
    <r>
      <rPr>
        <sz val="11"/>
        <color rgb="FF000000"/>
        <rFont val="Calibri"/>
        <family val="2"/>
      </rPr>
      <t>Volledige renovatie van de Cité Liverpool aan de Liverpoolstraat 14-22 in Sint-Jans-Molenbeek</t>
    </r>
  </si>
  <si>
    <r>
      <rPr>
        <sz val="11"/>
        <color rgb="FF000000"/>
        <rFont val="Calibri"/>
        <family val="2"/>
      </rPr>
      <t>Grondige renovatie van 19 appartementen verspreid over twee gebouwen. De belangrijkste kwesties zijn de verbetering van de kwaliteit van de woningen.
Isolatie van de buitenbouwschil en beplanting van de buitenruimte</t>
    </r>
  </si>
  <si>
    <r>
      <rPr>
        <sz val="11"/>
        <color rgb="FF000000"/>
        <rFont val="Calibri"/>
        <family val="2"/>
      </rPr>
      <t>T-21-17</t>
    </r>
  </si>
  <si>
    <r>
      <rPr>
        <sz val="11"/>
        <color rgb="FF000000"/>
        <rFont val="Calibri"/>
        <family val="2"/>
      </rPr>
      <t>C45 - Versailles Fase IV.  Renovatiewerken, isolatie, werken aan de bouwschil, installatie van een ventilatiesysteem en renovatie van bepaalde architecturale en technische onderdelen van het interieur van een aantal sociale woongebouwen.</t>
    </r>
  </si>
  <si>
    <r>
      <rPr>
        <sz val="11"/>
        <color rgb="FF000000"/>
        <rFont val="Calibri"/>
        <family val="2"/>
      </rPr>
      <t>Renovatiewerken, isolatie, werken aan de bouwschil, installatie van een ventilatiesysteem en renovatie van bepaalde architecturale en technische onderdelen van het interieur van 10 gebouwen met daarin 283 woongelegenheden</t>
    </r>
  </si>
  <si>
    <r>
      <rPr>
        <sz val="11"/>
        <color rgb="FF000000"/>
        <rFont val="Calibri"/>
        <family val="2"/>
      </rPr>
      <t>T-21-18</t>
    </r>
  </si>
  <si>
    <r>
      <rPr>
        <sz val="11"/>
        <color rgb="FF000000"/>
        <rFont val="Calibri"/>
        <family val="2"/>
      </rPr>
      <t>Sint-Martinusgaarde - grote renovatie van 15 huizen en herinrichting van de site</t>
    </r>
  </si>
  <si>
    <r>
      <rPr>
        <sz val="11"/>
        <color rgb="FF000000"/>
        <rFont val="Calibri"/>
        <family val="2"/>
      </rPr>
      <t>Modernisering van 13 huizen met behoud van hun historische en architecturale karakter. Structurele restauratie, thermische isolatie, verwarmingssystemen, loodgieterij, elektriciteit, binnenrenovatie, recuperatie van materialen enz.</t>
    </r>
  </si>
  <si>
    <r>
      <rPr>
        <sz val="11"/>
        <color rgb="FF000000"/>
        <rFont val="Calibri"/>
        <family val="2"/>
      </rPr>
      <t>Lojega</t>
    </r>
  </si>
  <si>
    <r>
      <rPr>
        <sz val="11"/>
        <color rgb="FF000000"/>
        <rFont val="Calibri"/>
        <family val="2"/>
      </rPr>
      <t>T-21-19</t>
    </r>
  </si>
  <si>
    <r>
      <rPr>
        <sz val="11"/>
        <color rgb="FF000000"/>
        <rFont val="Calibri"/>
        <family val="2"/>
      </rPr>
      <t>Vanderveken - Grote renovatie van twee appartementsgebouwen</t>
    </r>
  </si>
  <si>
    <r>
      <rPr>
        <sz val="11"/>
        <color rgb="FF000000"/>
        <rFont val="Calibri"/>
        <family val="2"/>
      </rPr>
      <t>Optimalisering van de niet-gebruikte ruimten door ze in te richten als nieuwe woongelegenheden: inrichten van drie appartementen voor grote gezinnen, verbeteren van de energiedoeltreffendheid van de gebouwen.</t>
    </r>
  </si>
  <si>
    <r>
      <rPr>
        <sz val="11"/>
        <color rgb="FF000000"/>
        <rFont val="Calibri"/>
        <family val="2"/>
      </rPr>
      <t>T-21-20</t>
    </r>
  </si>
  <si>
    <r>
      <rPr>
        <sz val="11"/>
        <color rgb="FF000000"/>
        <rFont val="Calibri"/>
        <family val="2"/>
      </rPr>
      <t>Energierenovatie van 4 gebouwen met 10 woongelegenheden in Sint-Gillis</t>
    </r>
  </si>
  <si>
    <r>
      <rPr>
        <sz val="11"/>
        <color rgb="FF000000"/>
        <rFont val="Calibri"/>
        <family val="2"/>
      </rPr>
      <t>Grote renovatie van vier gebouwen voor sociale huisvesting, wat betrekking heeft op de volgende elementen:
- De bouwschil isoleren en het buitenschrijnwerk vervangen
- De technische uitrustingen op peil brengen
- Aanpassen aan de huidige normen
- De afwerking renoveren</t>
    </r>
  </si>
  <si>
    <r>
      <rPr>
        <sz val="11"/>
        <color rgb="FF000000"/>
        <rFont val="Calibri"/>
        <family val="2"/>
      </rPr>
      <t>Zuiderhaard</t>
    </r>
  </si>
  <si>
    <r>
      <rPr>
        <sz val="11"/>
        <color rgb="FF000000"/>
        <rFont val="Calibri"/>
        <family val="2"/>
      </rPr>
      <t>T-21-21</t>
    </r>
  </si>
  <si>
    <r>
      <rPr>
        <sz val="11"/>
        <color rgb="FF000000"/>
        <rFont val="Calibri"/>
        <family val="2"/>
      </rPr>
      <t>Campenhout - energierenovatie van de buitenschil</t>
    </r>
  </si>
  <si>
    <r>
      <rPr>
        <sz val="11"/>
        <color rgb="FF000000"/>
        <rFont val="Calibri"/>
        <family val="2"/>
      </rPr>
      <t>Energierenovatie van de buitenschil van de woningen door de huidige ramen te vervangen, gekoppeld aan een goedwerkende ventilatie en renovatie van de gevels en daken</t>
    </r>
  </si>
  <si>
    <r>
      <rPr>
        <sz val="11"/>
        <color rgb="FF000000"/>
        <rFont val="Calibri"/>
        <family val="2"/>
      </rPr>
      <t xml:space="preserve">Comensia </t>
    </r>
  </si>
  <si>
    <r>
      <rPr>
        <sz val="11"/>
        <color rgb="FF000000"/>
        <rFont val="Calibri"/>
        <family val="2"/>
      </rPr>
      <t>T-21-22</t>
    </r>
  </si>
  <si>
    <r>
      <rPr>
        <sz val="11"/>
        <color rgb="FF000000"/>
        <rFont val="Calibri"/>
        <family val="2"/>
      </rPr>
      <t>Energierenovatie van het zwembad Espadon in Etterbeek</t>
    </r>
  </si>
  <si>
    <r>
      <rPr>
        <sz val="11"/>
        <color rgb="FF000000"/>
        <rFont val="Calibri"/>
        <family val="2"/>
      </rPr>
      <t xml:space="preserve"> Het zwembad Espadon, gebouwd in 1976 en gedeeltelijk gerenoveerd in 2002 na een brand in 1996, is het onderwerp van een EFRO-aanvraag voor een aanzienlijke energierenovatie. Momenteel geclassificeerd als “energieverslindend” met niveau E volgens het EPB-certificaat Het zwembad Espadon, met een bruto-oppervlakte van 4.056 m², is essentieel voor sportactiviteiten, vandaar het belang van de renovatie ervan om de structuur te behouden en een positieve energie-impact te garanderen.</t>
    </r>
  </si>
  <si>
    <r>
      <rPr>
        <sz val="11"/>
        <color rgb="FF000000"/>
        <rFont val="Calibri"/>
        <family val="2"/>
      </rPr>
      <t>Gemeente Etterbeek</t>
    </r>
  </si>
  <si>
    <r>
      <rPr>
        <sz val="11"/>
        <color rgb="FF000000"/>
        <rFont val="Calibri"/>
        <family val="2"/>
      </rPr>
      <t>T-21-23</t>
    </r>
  </si>
  <si>
    <r>
      <rPr>
        <sz val="11"/>
        <color rgb="FF000000"/>
        <rFont val="Calibri"/>
        <family val="2"/>
      </rPr>
      <t>Vernieuwing van het voormalige gasthuis Van Aa</t>
    </r>
  </si>
  <si>
    <r>
      <rPr>
        <sz val="11"/>
        <color rgb="FF000000"/>
        <rFont val="Calibri"/>
        <family val="2"/>
      </rPr>
      <t>Het gebouw C, oorspronkelijk ontworpen door architect Louis Spaak in 1865 als gasthuis, heeft in de loop der jaren een aantal veranderingen ondergaan. 
In 1952 werd het onder leiding van architect Decuyper vergroot en gemoderniseerd tot Home Van Aa. Sinds 2021 wordt het gebouw omgevormd om er de zetel van de sociale dienst van het OCMW van Elsene in onder te brengen, als onderdeel van een groter project met gewestelijke actoren. De renovatie omvat energieverbeteringen, onder meer de isolatie van de daken, de gevels en de vloeren, alsook werkzaamheden aan de ramen, voor in het totaal 7.120 m². Het project maakt deel uit van een bewuste en duurzame aanpak met het oog op het oprichten van een modulair, circulair en op energievlak ambitieus sociaal centrum, waarin aspecten worden opgenomen zoals technische omkeerbaarheid, verbetering van de energieprestaties, gebruik van duurzame materialen, waterbeheer, productie van hernieuwbare energie, behoud van het leefmilieu en de biodiversiteit.</t>
    </r>
  </si>
  <si>
    <r>
      <rPr>
        <sz val="11"/>
        <color rgb="FF000000"/>
        <rFont val="Calibri"/>
        <family val="2"/>
      </rPr>
      <t>Openbaar Centrum voor Maatschappelijk Welzijn van Elsene</t>
    </r>
  </si>
  <si>
    <r>
      <rPr>
        <sz val="11"/>
        <color rgb="FF000000"/>
        <rFont val="Calibri"/>
        <family val="2"/>
      </rPr>
      <t>T-21-24</t>
    </r>
  </si>
  <si>
    <r>
      <rPr>
        <sz val="11"/>
        <color rgb="FF000000"/>
        <rFont val="Calibri"/>
        <family val="2"/>
      </rPr>
      <t>Renovatie van het gebouw aan de Groenstraat 216</t>
    </r>
  </si>
  <si>
    <r>
      <rPr>
        <sz val="11"/>
        <color rgb="FF000000"/>
        <rFont val="Calibri"/>
        <family val="2"/>
      </rPr>
      <t>In het kader van de energierenovatie van gebouwen beoogt het project de renovatie van een gebouw aan de Groenstraat 216 te 1030 Schaarbeek, op het kadastraal perceel nr. 21909E0217/00B005. Het gebouw bevindt zich in het GBP in sterk gemengd gebied. Het ligt begrepen in de perimeters van de stadsherwaardering en -vernieuwing van het gewest, alsook in de perimeter van het duurzame wijkcontract “Kleine Heuvel” van de gemeente.</t>
    </r>
  </si>
  <si>
    <r>
      <rPr>
        <sz val="11"/>
        <color rgb="FF000000"/>
        <rFont val="Calibri"/>
        <family val="2"/>
      </rPr>
      <t>2021BE16RFPR002</t>
    </r>
  </si>
  <si>
    <r>
      <rPr>
        <sz val="11"/>
        <color rgb="FF000000"/>
        <rFont val="Calibri"/>
        <family val="2"/>
      </rPr>
      <t xml:space="preserve">2.1. De aanleg van warmtenetwerken op locaties van groot collectief belang, in aanbouw of renovatie
</t>
    </r>
  </si>
  <si>
    <r>
      <rPr>
        <sz val="11"/>
        <color rgb="FF000000"/>
        <rFont val="Calibri"/>
        <family val="2"/>
      </rPr>
      <t>T-21-25</t>
    </r>
  </si>
  <si>
    <r>
      <rPr>
        <sz val="11"/>
        <color rgb="FF000000"/>
        <rFont val="Calibri"/>
        <family val="2"/>
      </rPr>
      <t>Verwarmingsnetwerk van de site Usquare.brussels</t>
    </r>
  </si>
  <si>
    <r>
      <rPr>
        <sz val="11"/>
        <color rgb="FF000000"/>
        <rFont val="Calibri"/>
        <family val="2"/>
      </rPr>
      <t>Ontwikkeling van de realisatie van een gecentraliseerd verwarmings- en koelingsnetwerk voor de site Usquare.brussels.</t>
    </r>
  </si>
  <si>
    <r>
      <rPr>
        <sz val="11"/>
        <color rgb="FF000000"/>
        <rFont val="Calibri"/>
        <family val="2"/>
      </rPr>
      <t>Maatschappij voor Stedelijke Inrichting</t>
    </r>
  </si>
  <si>
    <r>
      <rPr>
        <sz val="11"/>
        <color rgb="FF000000"/>
        <rFont val="Calibri"/>
        <family val="2"/>
      </rPr>
      <t>2021BE16RFPR003</t>
    </r>
  </si>
  <si>
    <r>
      <rPr>
        <sz val="11"/>
        <color rgb="FF000000"/>
        <rFont val="Calibri"/>
        <family val="2"/>
      </rPr>
      <t>T-21-26</t>
    </r>
  </si>
  <si>
    <r>
      <rPr>
        <sz val="11"/>
        <color rgb="FF000000"/>
        <rFont val="Calibri"/>
        <family val="2"/>
      </rPr>
      <t>Project POWERHOUSE - Centrale voor warmte- en koudeproductie voor de campus Erasmus</t>
    </r>
  </si>
  <si>
    <r>
      <rPr>
        <sz val="11"/>
        <color rgb="FF000000"/>
        <rFont val="Calibri"/>
        <family val="2"/>
      </rPr>
      <t>Het project bestaat uit de uitbreiding van de bestaande verwarmings- en koelingsnetwerken op de campus Erasmus en de centralisatie van de productie in een gebouw met de naam “Powerhouse”, onder meer om de integratie van hernieuwbare energie te vergemakkelijken. Het is de ambitie van het project om de ontwikkeling van de campus te ondersteunen en tegelijk zijn milieuprestaties te optimaliseren en de exploitatiekosten te beperken. 
1) Verwarmingsnetwerk 
Het plan is om het bestaande verwarmingsnetwerk te renoveren en uit te breiden naar zo goed als alle gebouwen op de campus. Het verwarmingsnetwerk moet worden gevoed door een mix van hybride fossiele/hernieuwbare energie, die volledig gecentraliseerd is.
2) Koelingsnetwerk 
Het is gepland om het bestaande koelingsnetwerk te renoveren en uit te breiden naar de belangrijkste huidige en toekomstige consumenten. Het is de bedoeling enkel de hernieuwbare koudeproductie te centraliseren om de grootte van de te installeren leidingen alsook het investeringsbedrag te beperken. De rest van de koudeproductie zal dus gedecentraliseerd blijven. 
De totale lengte van de lijnen van de verwarmings- en koelingsnetwerken bedraagt 2,10 km.</t>
    </r>
  </si>
  <si>
    <r>
      <rPr>
        <sz val="11"/>
        <color rgb="FF000000"/>
        <rFont val="Calibri"/>
        <family val="2"/>
      </rPr>
      <t>Erasmusziekenhuis - Universitaire ziekenhuizen Brussel</t>
    </r>
  </si>
  <si>
    <r>
      <rPr>
        <sz val="11"/>
        <color rgb="FF000000"/>
        <rFont val="Calibri"/>
        <family val="2"/>
      </rPr>
      <t>2021BE16RFPR004</t>
    </r>
  </si>
  <si>
    <r>
      <rPr>
        <sz val="11"/>
        <color rgb="FF000000"/>
        <rFont val="Calibri"/>
        <family val="2"/>
      </rPr>
      <t>T-21-27</t>
    </r>
  </si>
  <si>
    <r>
      <rPr>
        <sz val="11"/>
        <color rgb="FF000000"/>
        <rFont val="Calibri"/>
        <family val="2"/>
      </rPr>
      <t>Mediapark.brussels - Oostelijke wijk (blokken F en G) - Installatie van een stedelijk verwarmingsnetwerk</t>
    </r>
  </si>
  <si>
    <r>
      <rPr>
        <sz val="11"/>
        <color rgb="FF000000"/>
        <rFont val="Calibri"/>
        <family val="2"/>
      </rPr>
      <t>Het stedelijke verwarmingsnetwerk “wijk oost” zal de huizenblokken ontwikkelen die ontwikkeld zijn in het oostelijke deel van de site mediapark.brussels. De huizenblokken “F” en “G”. Huizenblok F: Het ontwerp van Richtplan van Aanleg (RVA Mediapark) voorziet in een maximale vloeroppervlakte van 19.000 m² voor het huizenblok F. Het BHG wil er sociale woningbouw ontwikkelen en de gemeente Schaarbeek wil er een Nederlandstalige secundaire school en een filiaal van een Franstalige secundaire school vestigen. Beide projecten zullen onafhankelijk van elkaar worden ontwikkeld, maar er kunnen wisselwerkingen worden overwogen. De verdeling van de oppervlakte is als volgt: 7.000 m² voor de schoolgebouwen en 12.000 m² voor openbare huisvesting. Huizenblok G: Het ontwerp van Richtplan van Aanleg (RVA Mediapark) voorziet in een maximale vloeroppervlakte van 23.000 m² voor het huizenblok G. Het gewest wil er voorzien in openbare huisvesting (citydev.brussels), productieactiviteiten in de mediasector en handelszaken. In dit huizenblok komen ook technische ruimtes voor het verwarmingsnetwerk van het oostelijke deel van het Mediapark.
Het geplande verwarmingsnetwerk voorziet in 698 meter (0,7 km) aan warmtetransportleidingen.</t>
    </r>
  </si>
  <si>
    <r>
      <rPr>
        <sz val="11"/>
        <color rgb="FF000000"/>
        <rFont val="Calibri"/>
        <family val="2"/>
      </rPr>
      <t>T-11-06</t>
    </r>
  </si>
  <si>
    <r>
      <rPr>
        <sz val="11"/>
        <color rgb="FF000000"/>
        <rFont val="Calibri"/>
        <family val="2"/>
      </rPr>
      <t>Financiële instrumenten</t>
    </r>
  </si>
  <si>
    <r>
      <rPr>
        <sz val="11"/>
        <color rgb="FF000000"/>
        <rFont val="Calibri"/>
        <family val="2"/>
      </rPr>
      <t>finance &amp; invest.brussels</t>
    </r>
  </si>
  <si>
    <r>
      <rPr>
        <sz val="11"/>
        <color rgb="FF000000"/>
        <rFont val="Calibri"/>
        <family val="2"/>
      </rPr>
      <t>N.v.t.</t>
    </r>
  </si>
  <si>
    <r>
      <rPr>
        <sz val="11"/>
        <color rgb="FF000000"/>
        <rFont val="Calibri"/>
        <family val="2"/>
      </rPr>
      <t>T-13-09</t>
    </r>
  </si>
  <si>
    <r>
      <rPr>
        <sz val="11"/>
        <color rgb="FF000000"/>
        <rFont val="Calibri"/>
        <family val="2"/>
      </rPr>
      <t>T-13-10</t>
    </r>
  </si>
  <si>
    <r>
      <rPr>
        <sz val="11"/>
        <color rgb="FF000000"/>
        <rFont val="Calibri"/>
        <family val="2"/>
      </rPr>
      <t>Credal</t>
    </r>
  </si>
  <si>
    <r>
      <rPr>
        <sz val="11"/>
        <color rgb="FF000000"/>
        <rFont val="Calibri"/>
        <family val="2"/>
      </rPr>
      <t>Finance.brussels werd aangesteld als tussenpersoon die moet toezien op de implementering en het beheer van een financiële tool om innovatieve bedrijven te financieren via converteerbare leningen.</t>
    </r>
  </si>
  <si>
    <r>
      <rPr>
        <sz val="11"/>
        <color rgb="FF000000"/>
        <rFont val="Calibri"/>
        <family val="2"/>
      </rPr>
      <t>Financiële instrumenten - Perceel 1</t>
    </r>
  </si>
  <si>
    <r>
      <rPr>
        <sz val="11"/>
        <color rgb="FF000000"/>
        <rFont val="Calibri"/>
        <family val="2"/>
      </rPr>
      <t>Financiële instrumenten - Perceel 2</t>
    </r>
  </si>
  <si>
    <r>
      <rPr>
        <sz val="11"/>
        <color rgb="FF000000"/>
        <rFont val="Calibri"/>
        <family val="2"/>
      </rPr>
      <t xml:space="preserve">Finance.brussels werd aangesteld als uitvoerings- en beheersorgaan van een financieel instrument dat bestaat uit het toekennen van (micro)kredieten voor zelfstandigen, zko’s en kmo’s, gesteund door het EFRO-programma in het kader van zijn specifieke doelstelling 1.3. </t>
    </r>
  </si>
  <si>
    <r>
      <rPr>
        <sz val="11"/>
        <color rgb="FF000000"/>
        <rFont val="Calibri"/>
        <family val="2"/>
      </rPr>
      <t xml:space="preserve">Crédal werd aangesteld als uitvoerings- en beheersorgaan van een financieringsinstrument voor de toekenning van voordelige leningen, kapitaal en semikapitaal aan coöperatieve bedrijven of bedrijven uit de sociale economie, gesteund door het EFRO-programma in het kader van zijn specifieke doelstelling 1.3. 
 </t>
    </r>
  </si>
  <si>
    <r>
      <rPr>
        <sz val="11"/>
        <color rgb="FF000000"/>
        <rFont val="Calibri"/>
        <family val="2"/>
      </rPr>
      <t>T-21-28</t>
    </r>
  </si>
  <si>
    <r>
      <rPr>
        <sz val="11"/>
        <color rgb="FF000000"/>
        <rFont val="Calibri"/>
        <family val="2"/>
      </rPr>
      <t>T-21-29</t>
    </r>
  </si>
  <si>
    <r>
      <rPr>
        <sz val="11"/>
        <color rgb="FF000000"/>
        <rFont val="Calibri"/>
        <family val="2"/>
      </rPr>
      <t>T-21-30</t>
    </r>
  </si>
  <si>
    <r>
      <rPr>
        <sz val="11"/>
        <color rgb="FF000000"/>
        <rFont val="Calibri"/>
        <family val="2"/>
      </rPr>
      <t>T-27-05</t>
    </r>
  </si>
  <si>
    <r>
      <rPr>
        <sz val="11"/>
        <color rgb="FF000000"/>
        <rFont val="Calibri"/>
        <family val="2"/>
      </rPr>
      <t>T-43-06</t>
    </r>
  </si>
  <si>
    <r>
      <rPr>
        <sz val="11"/>
        <color rgb="FF000000"/>
        <rFont val="Calibri"/>
        <family val="2"/>
      </rPr>
      <t>T-43-07</t>
    </r>
  </si>
  <si>
    <r>
      <rPr>
        <sz val="11"/>
        <color rgb="FF000000"/>
        <rFont val="Calibri"/>
        <family val="2"/>
      </rPr>
      <t>T-43-08</t>
    </r>
  </si>
  <si>
    <r>
      <rPr>
        <sz val="11"/>
        <color rgb="FF000000"/>
        <rFont val="Calibri"/>
        <family val="2"/>
      </rPr>
      <t>T-43-09</t>
    </r>
  </si>
  <si>
    <r>
      <rPr>
        <sz val="11"/>
        <color rgb="FF000000"/>
        <rFont val="Calibri"/>
        <family val="2"/>
      </rPr>
      <t>La Reliance</t>
    </r>
  </si>
  <si>
    <r>
      <rPr>
        <sz val="11"/>
        <color rgb="FF000000"/>
        <rFont val="Calibri"/>
        <family val="2"/>
      </rPr>
      <t>Opvang- en dagcentrum voor sterk zorgbehoevende mensen met meervoudige beperkingen</t>
    </r>
  </si>
  <si>
    <r>
      <rPr>
        <sz val="11"/>
        <color rgb="FF000000"/>
        <rFont val="Calibri"/>
        <family val="2"/>
      </rPr>
      <t>Autonomiehuis Pass’age</t>
    </r>
  </si>
  <si>
    <r>
      <rPr>
        <sz val="11"/>
        <color rgb="FF000000"/>
        <rFont val="Calibri"/>
        <family val="2"/>
      </rPr>
      <t>Energetische verbeteringen privéwoningen Logis-Floréalwijk</t>
    </r>
  </si>
  <si>
    <r>
      <rPr>
        <sz val="11"/>
        <color rgb="FF000000"/>
        <rFont val="Calibri"/>
        <family val="2"/>
      </rPr>
      <t xml:space="preserve">Rénov’ Roue-Rad </t>
    </r>
  </si>
  <si>
    <r>
      <rPr>
        <sz val="11"/>
        <color rgb="FF000000"/>
        <rFont val="Calibri"/>
        <family val="2"/>
      </rPr>
      <t>Campus Solbosch - gebouw H - vernieuwing van het onderstation voor de verwarming / ventilatie en vervanging van het buitenraamwerk</t>
    </r>
  </si>
  <si>
    <r>
      <rPr>
        <sz val="11"/>
        <color rgb="FF000000"/>
        <rFont val="Calibri"/>
        <family val="2"/>
      </rPr>
      <t>Mediapark.brussels</t>
    </r>
  </si>
  <si>
    <r>
      <rPr>
        <sz val="11"/>
        <color rgb="FF000000"/>
        <rFont val="Calibri"/>
        <family val="2"/>
      </rPr>
      <t>ABY</t>
    </r>
  </si>
  <si>
    <r>
      <rPr>
        <sz val="11"/>
        <color rgb="FF000000"/>
        <rFont val="Calibri"/>
        <family val="2"/>
      </rPr>
      <t>Tisser</t>
    </r>
  </si>
  <si>
    <r>
      <rPr>
        <sz val="11"/>
        <color rgb="FF000000"/>
        <rFont val="Calibri"/>
        <family val="2"/>
      </rPr>
      <t>TISSER</t>
    </r>
  </si>
  <si>
    <r>
      <rPr>
        <sz val="11"/>
        <color rgb="FF000000"/>
        <rFont val="Calibri"/>
        <family val="2"/>
      </rPr>
      <t>713429852</t>
    </r>
  </si>
  <si>
    <r>
      <rPr>
        <sz val="11"/>
        <color rgb="FF000000"/>
        <rFont val="Calibri"/>
        <family val="2"/>
      </rPr>
      <t>Oprichting van autonomiehuizen voor slecht gehuisveste of dakloze jongeren van 18 tot 24 jaar</t>
    </r>
  </si>
  <si>
    <r>
      <rPr>
        <sz val="11"/>
        <color rgb="FF000000"/>
        <rFont val="Calibri"/>
        <family val="2"/>
      </rPr>
      <t>OCMW Etterbeek</t>
    </r>
  </si>
  <si>
    <r>
      <rPr>
        <sz val="11"/>
        <color rgb="FF000000"/>
        <rFont val="Calibri"/>
        <family val="2"/>
      </rPr>
      <t>212347252</t>
    </r>
  </si>
  <si>
    <r>
      <rPr>
        <sz val="11"/>
        <color rgb="FF000000"/>
        <rFont val="Calibri"/>
        <family val="2"/>
      </rPr>
      <t>Gemeente Watermaal-Bosvoorde</t>
    </r>
  </si>
  <si>
    <r>
      <rPr>
        <sz val="11"/>
        <color rgb="FF000000"/>
        <rFont val="Calibri"/>
        <family val="2"/>
      </rPr>
      <t>Het creëren van solidaire en inclusieve huisvesting voor volwassenen met matige verstandelijke beperkingen en/of autismespectrumstoornissen.</t>
    </r>
  </si>
  <si>
    <r>
      <rPr>
        <sz val="11"/>
        <color rgb="FF000000"/>
        <rFont val="Calibri"/>
        <family val="2"/>
      </rPr>
      <t>Psychiatrisch verzorgingstehuis TITECA</t>
    </r>
  </si>
  <si>
    <r>
      <rPr>
        <sz val="11"/>
        <color rgb="FF000000"/>
        <rFont val="Calibri"/>
        <family val="2"/>
      </rPr>
      <t>Oprichting van een psychiatrisch verzorgingstehuis (PVT) voor personen met gestabiliseerde chronische psychische problemen of mentale handicaps</t>
    </r>
  </si>
  <si>
    <r>
      <rPr>
        <sz val="11"/>
        <color rgb="FF000000"/>
        <rFont val="Calibri"/>
        <family val="2"/>
      </rPr>
      <t>420427001</t>
    </r>
  </si>
  <si>
    <r>
      <rPr>
        <sz val="11"/>
        <color rgb="FF000000"/>
        <rFont val="Calibri"/>
        <family val="2"/>
      </rPr>
      <t>Ziekenhuiscentrum Jean Titeca</t>
    </r>
  </si>
  <si>
    <r>
      <rPr>
        <sz val="11"/>
        <color rgb="FF000000"/>
        <rFont val="Calibri"/>
        <family val="2"/>
      </rPr>
      <t xml:space="preserve">2.1. Verbetering van de energieprestaties van de bestaande collectieve woningen en gegroepeerde renovatie
</t>
    </r>
  </si>
  <si>
    <r>
      <rPr>
        <sz val="11"/>
        <color rgb="FF000000"/>
        <rFont val="Calibri"/>
        <family val="2"/>
      </rPr>
      <t>Duurzame Logis Floréal</t>
    </r>
  </si>
  <si>
    <r>
      <rPr>
        <sz val="11"/>
        <color rgb="FF000000"/>
        <rFont val="Calibri"/>
        <family val="2"/>
      </rPr>
      <t>Collectief Het Rad vzw</t>
    </r>
  </si>
  <si>
    <r>
      <rPr>
        <sz val="11"/>
        <color rgb="FF000000"/>
        <rFont val="Calibri"/>
        <family val="2"/>
      </rPr>
      <t xml:space="preserve">	0805.452.663</t>
    </r>
  </si>
  <si>
    <r>
      <rPr>
        <sz val="11"/>
        <color rgb="FF000000"/>
        <rFont val="Calibri"/>
        <family val="2"/>
      </rPr>
      <t xml:space="preserve">Collectief energierenovatieproject, georganiseerd in de tuinwijk Het Rad in de gemeente Anderlecht. Het project gaat uit van de bewoners en beoogt een oplossing voor ecologische energierenovatie op wijkschaal aan te reiken en uit te testen. Het doel bestaat erin de mogelijkheden van een aanpak op deze schaal aan te tonen en de bouwkundige homogeniteit van de wijk te benutten om het werk te vereenvoudigen. </t>
    </r>
  </si>
  <si>
    <r>
      <rPr>
        <sz val="11"/>
        <color rgb="FF000000"/>
        <rFont val="Calibri"/>
        <family val="2"/>
      </rPr>
      <t>Energierenovatie van de privéwoningen voor de wijk Le Logis – Floréal als geheel.</t>
    </r>
  </si>
  <si>
    <r>
      <rPr>
        <sz val="11"/>
        <color rgb="FF000000"/>
        <rFont val="Calibri"/>
        <family val="2"/>
      </rPr>
      <t>Het onderstation voor de verwarming en ventilatie in het gebouw H vernieuwen en het buitenraamwerk van het gebouw H vervangen op de campus Solbosch in Elsene.</t>
    </r>
  </si>
  <si>
    <r>
      <rPr>
        <sz val="11"/>
        <color rgb="FF000000"/>
        <rFont val="Calibri"/>
        <family val="2"/>
      </rPr>
      <t>Université libre de Bruxelles</t>
    </r>
  </si>
  <si>
    <r>
      <rPr>
        <sz val="11"/>
        <color rgb="FF000000"/>
        <rFont val="Calibri"/>
        <family val="2"/>
      </rPr>
      <t>760637277</t>
    </r>
  </si>
  <si>
    <r>
      <rPr>
        <sz val="11"/>
        <color rgb="FF000000"/>
        <rFont val="Calibri"/>
        <family val="2"/>
      </rPr>
      <t>207372637</t>
    </r>
  </si>
  <si>
    <r>
      <rPr>
        <sz val="11"/>
        <color rgb="FF000000"/>
        <rFont val="Calibri"/>
        <family val="2"/>
      </rPr>
      <t>VUB 
ULB</t>
    </r>
  </si>
  <si>
    <r>
      <rPr>
        <sz val="11"/>
        <color rgb="FF000000"/>
        <rFont val="Calibri"/>
        <family val="2"/>
      </rPr>
      <t>VUB: 0449.012.406
ULB: 0407.626.464</t>
    </r>
  </si>
  <si>
    <r>
      <rPr>
        <sz val="11"/>
        <color rgb="FF000000"/>
        <rFont val="Calibri"/>
        <family val="2"/>
      </rPr>
      <t>1.1 De onderzoeks- en innovatie-infrastructuur ondersteunen en ontwikkelen en
de investeringen mogelijk maken die nodig zijn voor een kwalitatieve sprong
van het Gewest</t>
    </r>
  </si>
  <si>
    <r>
      <rPr>
        <sz val="11"/>
        <color rgb="FF000000"/>
        <rFont val="Calibri"/>
        <family val="2"/>
      </rPr>
      <t>De projectportefeuille ICITY-RDI.BRU heeft als hoofddoel gebruik te maken van alle bestaande troeven die de twee universiteiten, ULB en VUB, en bij uitbreiding het Brusselse gewest, te bieden hebben op het vlak van informatie- en communicatietechnologie (ICT), met het oog op de oprichting en versterking van een echte ICT-cluster, het IC-Park, op de Pleincampus van de ULB-VUB, in Elsene. Het IC-Park zal het “Library and Learning Center” ULB-VUB omvatten, dat samen gefinancierd wordt door Beliris en het incubatiecentrum ICAB van de VUB. Het project ICITY-RDI.BRU is specifiek gericht op de versterking van onderzoek en vernieuwing op het vlak van informatie- en communicatietechnologie (ICT)</t>
    </r>
  </si>
  <si>
    <r>
      <rPr>
        <sz val="11"/>
        <color rgb="FF000000"/>
        <rFont val="Calibri"/>
        <family val="2"/>
      </rPr>
      <t>Reeds lopend: fasering
van het EFRO-project 2014-2020</t>
    </r>
  </si>
  <si>
    <r>
      <rPr>
        <sz val="11"/>
        <color rgb="FF000000"/>
        <rFont val="Calibri"/>
        <family val="2"/>
      </rPr>
      <t>Gewestelijke Overheidsdienst Brussel (Brussel Synergie)</t>
    </r>
  </si>
  <si>
    <r>
      <rPr>
        <sz val="11"/>
        <color rgb="FF000000"/>
        <rFont val="Calibri"/>
        <family val="2"/>
      </rPr>
      <t>2.7 Sanering van verontreinigde terreinen in de ontwikkelingspolen 
om die beschikbaar te maken "als groene ruimte of voor activiteiten voor de 
gemeenschap</t>
    </r>
  </si>
  <si>
    <r>
      <rPr>
        <sz val="11"/>
        <color rgb="FF000000"/>
        <rFont val="Calibri"/>
        <family val="2"/>
      </rPr>
      <t>Het project beoogt de sanering van 6 zones in het oostelijke deel van het toekomstige Mediapark en hoofdzakelijk de aanpak van weesverontreiningen in ophogingen en heuvels. De vervuiling betreft metaalsporen (lood, koper en nikkel) en PAK’s. Het doel bestaat erin opnieuw groene ruimten tot stand te brengen, evenals multifunctionele en kwaliteitsvolle collectieve ruimten die publiek toegankelijk zijn en de wijk ten goede komen.</t>
    </r>
  </si>
  <si>
    <r>
      <rPr>
        <sz val="11"/>
        <color rgb="FF000000"/>
        <rFont val="Calibri"/>
        <family val="2"/>
      </rPr>
      <t xml:space="preserve">2.7. “Een groener, veerkrachtiger en koolstofarm Europa op weg naar een koolstofneutrale economie, door het bevorderen van een schone en billijke energietransitie, groene en blauwe investeringen, de circulaire economie, de beperking van en de aanpassing aan de klimaatverandering, risicopreventie en -beheer, en duurzame stedelijke mobiliteit waarbij de bescherming en de instandhouding van de natuur en de biodiversiteit worden verbeterd en de groene infrastructuur wordt versterkt, in het bijzonder in een stedelijke omgeving, en waarbij alle vormen van verontreiniging worden verminderd”. </t>
    </r>
  </si>
  <si>
    <r>
      <rPr>
        <sz val="11"/>
        <color rgb="FF000000"/>
        <rFont val="Calibri"/>
        <family val="2"/>
      </rPr>
      <t xml:space="preserve">Project voor de hippodroomsite
* gefaseerd project </t>
    </r>
  </si>
  <si>
    <r>
      <rPr>
        <sz val="11"/>
        <color rgb="FF000000"/>
        <rFont val="Calibri"/>
        <family val="2"/>
      </rPr>
      <t>Het project “Hippodroom Renaissance – Herontwikkeling” betreft de herwaardering van de vroegere renbaan van Ukkel-Bosvoorde, gelegen Terhulpensesteenweg 53 te 1180 Brussel door er een groene recreatiezone met gewestelijke reikwijdte van maken. Het project beoogt een maatschappelijke meerwaarde te bieden aan jong en oud, met bijzondere aandacht voor gezinnen, kinderen en scholen. 
De door Leefmilieu Brussel gerealiseerde acties betreffen de landschapsinrichting, de educatieve bezoekervaring, de werken aan en de inrichting van de Natuurschuur en haar omgeving, evenals de aanleg van een gewestelijke speeltuin.</t>
    </r>
  </si>
  <si>
    <r>
      <rPr>
        <sz val="11"/>
        <color rgb="FF000000"/>
        <rFont val="Calibri"/>
        <family val="2"/>
      </rPr>
      <t>Fasering</t>
    </r>
  </si>
  <si>
    <r>
      <rPr>
        <sz val="11"/>
        <color rgb="FF000000"/>
        <rFont val="Calibri"/>
        <family val="2"/>
      </rPr>
      <t>Het project “Abdij van Vorst” heeft tot doel een multifunctioneel cultureel centrum te ontwikkelen op de site van de Abdij van Vorst, beschermd erfgoed sinds 1994 in het historische hart van de gemeente.  De renovatie van de oude abdij zal het mogelijk maken er verschillende culturele, sociale en economische functies in onder te brengen die gericht zijn op de stad en die toegankelijk zijn voor alle inwoners van het Brussels Hoofdstedelijk Gewest.</t>
    </r>
  </si>
  <si>
    <r>
      <rPr>
        <sz val="11"/>
        <color rgb="FF000000"/>
        <rFont val="Calibri"/>
        <family val="2"/>
      </rPr>
      <t>Gemeentebestuur van Vorst</t>
    </r>
  </si>
  <si>
    <r>
      <rPr>
        <sz val="11"/>
        <color rgb="FF000000"/>
        <rFont val="Calibri"/>
        <family val="2"/>
      </rPr>
      <t>0207367489</t>
    </r>
  </si>
  <si>
    <r>
      <rPr>
        <sz val="11"/>
        <color rgb="FF000000"/>
        <rFont val="Calibri"/>
        <family val="2"/>
      </rPr>
      <t xml:space="preserve">Consortium comprising: Egis, Studio Paola Vigano &amp; Fallow, Yellow Window, Agelik, Plant en Houtgoed and ARA </t>
    </r>
  </si>
  <si>
    <r>
      <rPr>
        <sz val="11"/>
        <color rgb="FF000000"/>
        <rFont val="Calibri"/>
        <family val="2"/>
      </rPr>
      <t>T-27-06</t>
    </r>
  </si>
  <si>
    <r>
      <rPr>
        <sz val="11"/>
        <color rgb="FF000000"/>
        <rFont val="Calibri"/>
        <family val="2"/>
      </rPr>
      <t>Activering van het MediaPark.Brussels – Frame</t>
    </r>
  </si>
  <si>
    <r>
      <rPr>
        <sz val="11"/>
        <color rgb="FF000000"/>
        <rFont val="Calibri"/>
        <family val="2"/>
      </rPr>
      <t>MSI</t>
    </r>
  </si>
  <si>
    <r>
      <rPr>
        <sz val="11"/>
        <color rgb="FF000000"/>
        <rFont val="Calibri"/>
        <family val="2"/>
      </rPr>
      <t>233884123</t>
    </r>
  </si>
  <si>
    <r>
      <rPr>
        <sz val="11"/>
        <color rgb="FF000000"/>
        <rFont val="Calibri"/>
        <family val="2"/>
      </rPr>
      <t>ICITY-RDI.BRU</t>
    </r>
  </si>
  <si>
    <r>
      <rPr>
        <sz val="11"/>
        <color rgb="FF000000"/>
        <rFont val="Calibri"/>
        <family val="2"/>
      </rPr>
      <t xml:space="preserve">Het EFRO-project dat de naam “Activering van het Mediapark.brussels - Frame” kreeg, wil een eerste belangrijke impuls geven aan het strategische gewestelijke knooppunt “Mediapark.brussels” (begrensd door de Reyerslaan, de Kolonel Bourgstraat, de Henri Evenepoelstraat en de Jacques Georginlaan).
Het project omvat meer bepaald de bouw van het “Frame”-gebouw, dat onder meer bestemd is voor de Brusselse streekzender BX1 (tv, radio en digitale media) en een bedrijvenplatform uit de audiovisuele en mediasectoren. Dit volledige ecosysteem moet uitwisselingen vergemakkelijken tussen de er gevestigde innovatiegerichte ondernemingen en jonge creatieve en vernieuwende ondernemingen die dichter bij hun klanten, partners en leveranciers willen staan.
</t>
    </r>
  </si>
  <si>
    <r>
      <rPr>
        <sz val="11"/>
        <color rgb="FF000000"/>
        <rFont val="Calibri"/>
        <family val="2"/>
      </rPr>
      <t>2021BE16RFPR001</t>
    </r>
  </si>
  <si>
    <r>
      <rPr>
        <sz val="11"/>
        <color rgb="FF000000"/>
        <rFont val="Calibri"/>
        <family val="2"/>
      </rPr>
      <t>2021BE16RFPR004</t>
    </r>
  </si>
  <si>
    <r>
      <rPr>
        <sz val="11"/>
        <color rgb="FF000000"/>
        <rFont val="Calibri"/>
        <family val="2"/>
      </rPr>
      <t>1 - Innovatie, digitalisering en concurrentievermogen van ondernemingen ten dienste van de gewestelijke ontwikkeling</t>
    </r>
  </si>
  <si>
    <r>
      <rPr>
        <sz val="11"/>
        <color rgb="FF000000"/>
        <rFont val="Calibri"/>
        <family val="2"/>
      </rPr>
      <t>Investering in het leefmilieu ten gunste van de bewoners en de gewestelijke ontwikkeling</t>
    </r>
  </si>
  <si>
    <r>
      <rPr>
        <sz val="11"/>
        <color rgb="FF000000"/>
        <rFont val="Calibri"/>
        <family val="2"/>
      </rPr>
      <t>2 - Investeringen in het leefmilieu ten gunste van de bewoners en de gewestelijke ontwikkeling</t>
    </r>
  </si>
  <si>
    <r>
      <rPr>
        <sz val="11"/>
        <color rgb="FF000000"/>
        <rFont val="Calibri"/>
        <family val="2"/>
      </rPr>
      <t>Investeringen in huisvesting voor specifieke doelgroepen</t>
    </r>
  </si>
  <si>
    <r>
      <rPr>
        <sz val="11"/>
        <color rgb="FF000000"/>
        <rFont val="Calibri"/>
        <family val="2"/>
      </rPr>
      <t>4 - Steun aan het beleid om de stedelijke ontwikkelingsdynamieken uit te rusten</t>
    </r>
  </si>
  <si>
    <r>
      <rPr>
        <sz val="11"/>
        <color rgb="FF000000"/>
        <rFont val="Calibri"/>
        <family val="2"/>
      </rPr>
      <t>1.1 De projecten voor de begeleiding en ondersteuning van sociale vernieuwing ondersteunen</t>
    </r>
  </si>
  <si>
    <r>
      <rPr>
        <sz val="11"/>
        <color rgb="FF000000"/>
        <rFont val="Calibri"/>
        <family val="2"/>
      </rPr>
      <t>1.1 De gebruikmaking van en verwezenlijking in het overheidsbeleid van onderzoeksresultaten ondersteunen</t>
    </r>
  </si>
  <si>
    <r>
      <rPr>
        <sz val="11"/>
        <color rgb="FF000000"/>
        <rFont val="Calibri"/>
        <family val="2"/>
      </rPr>
      <t>1.2 Actie 1 Ontwikkeling van nieuwe openbare digitale instrumenten voor burgers, bedrijven en overheden</t>
    </r>
  </si>
  <si>
    <r>
      <rPr>
        <sz val="11"/>
        <color rgb="FF000000"/>
        <rFont val="Calibri"/>
        <family val="2"/>
      </rPr>
      <t>1.2 Actie 2 Steun voor publieke betrokkenheid bij het proces en het effectieve gebruik van digitale ontwikkelingen</t>
    </r>
  </si>
  <si>
    <r>
      <rPr>
        <sz val="11"/>
        <color rgb="FF000000"/>
        <rFont val="Calibri"/>
        <family val="2"/>
      </rPr>
      <t>1.3. Actie 1 De duurzame groei en het concurrentievermogen van kmo’s versterken
en werkgelegenheid creëren bij kmo’s, onder meer via 
productieve investeringen - Ondersteuning en begeleiding voor kmo’s</t>
    </r>
  </si>
  <si>
    <r>
      <rPr>
        <sz val="11"/>
        <color rgb="FF000000"/>
        <rFont val="Calibri"/>
        <family val="2"/>
      </rPr>
      <t xml:space="preserve">2.1 Energierenovatie van de door de overheid georganiseerde collectieve voorzieningen </t>
    </r>
  </si>
  <si>
    <r>
      <rPr>
        <sz val="11"/>
        <color rgb="FF000000"/>
        <rFont val="Calibri"/>
        <family val="2"/>
      </rPr>
      <t>2.1. Energierenovatie van de infrastructuur van de gewestelijke en lokale overheden</t>
    </r>
  </si>
  <si>
    <r>
      <rPr>
        <sz val="11"/>
        <color rgb="FF000000"/>
        <rFont val="Calibri"/>
        <family val="2"/>
      </rPr>
      <t>2.1 Verbetering van de energieprestaties van het bestaande bestand van sociale en bescheiden huurwoningen</t>
    </r>
  </si>
  <si>
    <r>
      <rPr>
        <sz val="11"/>
        <color rgb="FF000000"/>
        <rFont val="Calibri"/>
        <family val="2"/>
      </rPr>
      <t xml:space="preserve">2.1. De aanleg van warmtenetwerken op locaties van groot collectief belang, in aanbouw of renovatie
</t>
    </r>
  </si>
  <si>
    <r>
      <rPr>
        <sz val="11"/>
        <color rgb="FF000000"/>
        <rFont val="Calibri"/>
        <family val="2"/>
      </rPr>
      <t xml:space="preserve">2.1. Verbetering van de energieprestaties van de bestaande collectieve woningen en gegroepeerde renovatie
</t>
    </r>
  </si>
  <si>
    <r>
      <rPr>
        <sz val="11"/>
        <color rgb="FF000000"/>
        <rFont val="Calibri"/>
        <family val="2"/>
      </rPr>
      <t>2.7. Betere bescherming en behoud 
van de natuur en de biodiversiteit en versterking van de 
groene infrastructuur, in het bijzonder in 
een stedelijke omgeving, en alle vormen van vervuiling verminderen</t>
    </r>
  </si>
  <si>
    <r>
      <rPr>
        <sz val="11"/>
        <color rgb="FF000000"/>
        <rFont val="Calibri"/>
        <family val="2"/>
      </rPr>
      <t>4.3 Toename van de opvangcapaciteit voor kansarme doelgroepen via woongelegenheid aangepast aan de behoeften van de doelgroepen</t>
    </r>
  </si>
  <si>
    <r>
      <rPr>
        <sz val="11"/>
        <color rgb="FF000000"/>
        <rFont val="Calibri"/>
        <family val="2"/>
      </rPr>
      <t>5.1. Geïntegreerde en inclusieve sociale, economische en ecologische ontwikkeling aanmoedigen, alsook cultuur, 
natuurlijk erfgoed, duurzaam toerisme en veiligheid in stedelijke gebieden (EFRO)</t>
    </r>
  </si>
  <si>
    <r>
      <rPr>
        <sz val="11"/>
        <color rgb="FF000000"/>
        <rFont val="Calibri"/>
        <family val="2"/>
      </rPr>
      <t>Fasering</t>
    </r>
  </si>
  <si>
    <r>
      <rPr>
        <sz val="11"/>
        <color rgb="FF000000"/>
        <rFont val="Calibri"/>
        <family val="2"/>
      </rPr>
      <t>No</t>
    </r>
  </si>
  <si>
    <r>
      <rPr>
        <sz val="11"/>
        <color rgb="FF000000"/>
        <rFont val="Calibri"/>
        <family val="2"/>
      </rPr>
      <t>Yes</t>
    </r>
  </si>
  <si>
    <r>
      <rPr>
        <sz val="11"/>
        <color rgb="FF000000"/>
        <rFont val="Calibri"/>
        <family val="2"/>
      </rPr>
      <t>N.t.b.</t>
    </r>
  </si>
  <si>
    <r>
      <rPr>
        <sz val="11"/>
        <color rgb="FF000000"/>
        <rFont val="Calibri"/>
        <family val="2"/>
      </rPr>
      <t>TBD</t>
    </r>
  </si>
  <si>
    <r>
      <rPr>
        <sz val="11"/>
        <color rgb="FF000000"/>
        <rFont val="Calibri"/>
        <family val="2"/>
      </rPr>
      <t>Reeds lopend: fasering
van het EFRO-project 2014-2020</t>
    </r>
  </si>
  <si>
    <r>
      <rPr>
        <sz val="11"/>
        <color rgb="FF000000"/>
        <rFont val="Calibri"/>
        <family val="2"/>
      </rPr>
      <t>TBC</t>
    </r>
  </si>
  <si>
    <r>
      <rPr>
        <sz val="11"/>
        <color rgb="FF000000"/>
        <rFont val="Calibri"/>
        <family val="2"/>
      </rPr>
      <t>finance &amp; invest.brussels</t>
    </r>
  </si>
  <si>
    <r>
      <rPr>
        <sz val="11"/>
        <color rgb="FF000000"/>
        <rFont val="Calibri"/>
        <family val="2"/>
      </rPr>
      <t>VUB</t>
    </r>
  </si>
  <si>
    <r>
      <rPr>
        <sz val="11"/>
        <color rgb="FF000000"/>
        <rFont val="Calibri"/>
        <family val="2"/>
      </rPr>
      <t>ULB</t>
    </r>
  </si>
  <si>
    <r>
      <rPr>
        <sz val="11"/>
        <color rgb="FF000000"/>
        <rFont val="Calibri"/>
        <family val="2"/>
      </rPr>
      <t>Brussel Mobiliteit</t>
    </r>
  </si>
  <si>
    <r>
      <rPr>
        <sz val="11"/>
        <color rgb="FF000000"/>
        <rFont val="Calibri"/>
        <family val="2"/>
      </rPr>
      <t>Stad Brussel</t>
    </r>
  </si>
  <si>
    <r>
      <rPr>
        <sz val="11"/>
        <color rgb="FF000000"/>
        <rFont val="Calibri"/>
        <family val="2"/>
      </rPr>
      <t>Leefmilieu Brussel</t>
    </r>
  </si>
  <si>
    <r>
      <rPr>
        <sz val="11"/>
        <color rgb="FF000000"/>
        <rFont val="Calibri"/>
        <family val="2"/>
      </rPr>
      <t>visit.brussels</t>
    </r>
  </si>
  <si>
    <r>
      <rPr>
        <sz val="11"/>
        <color rgb="FF000000"/>
        <rFont val="Calibri"/>
        <family val="2"/>
      </rPr>
      <t>VGC</t>
    </r>
  </si>
  <si>
    <r>
      <rPr>
        <sz val="11"/>
        <color rgb="FF000000"/>
        <rFont val="Calibri"/>
        <family val="2"/>
      </rPr>
      <t>Net Brussel, Gewestelijk Agentschap voor Netheid</t>
    </r>
  </si>
  <si>
    <r>
      <rPr>
        <sz val="11"/>
        <color rgb="FF000000"/>
        <rFont val="Calibri"/>
        <family val="2"/>
      </rPr>
      <t>Molenbeekse Woningen</t>
    </r>
  </si>
  <si>
    <r>
      <rPr>
        <sz val="11"/>
        <color rgb="FF000000"/>
        <rFont val="Calibri"/>
        <family val="2"/>
      </rPr>
      <t>Brusselse Woning</t>
    </r>
  </si>
  <si>
    <r>
      <rPr>
        <sz val="11"/>
        <color rgb="FF000000"/>
        <rFont val="Calibri"/>
        <family val="2"/>
      </rPr>
      <t>Lojega</t>
    </r>
  </si>
  <si>
    <r>
      <rPr>
        <sz val="11"/>
        <color rgb="FF000000"/>
        <rFont val="Calibri"/>
        <family val="2"/>
      </rPr>
      <t>Gemeente Schaarbeek</t>
    </r>
  </si>
  <si>
    <r>
      <rPr>
        <sz val="11"/>
        <color rgb="FF000000"/>
        <rFont val="Calibri"/>
        <family val="2"/>
      </rPr>
      <t>Maatschappij voor Stedelijke Inrichting</t>
    </r>
  </si>
  <si>
    <r>
      <rPr>
        <sz val="11"/>
        <color rgb="FF000000"/>
        <rFont val="Calibri"/>
        <family val="2"/>
      </rPr>
      <t>Gemeente Sint-Agatha-Berchem</t>
    </r>
  </si>
  <si>
    <r>
      <rPr>
        <sz val="11"/>
        <color rgb="FF000000"/>
        <rFont val="Calibri"/>
        <family val="2"/>
      </rPr>
      <t>Gemeente Sint-Gillis</t>
    </r>
  </si>
  <si>
    <r>
      <rPr>
        <sz val="11"/>
        <color rgb="FF000000"/>
        <rFont val="Calibri"/>
        <family val="2"/>
      </rPr>
      <t>Gewestelijke Overheidsdienst Brussel
Stedenbouw en erfgoed (URBAN)</t>
    </r>
  </si>
  <si>
    <r>
      <rPr>
        <sz val="11"/>
        <color rgb="FF000000"/>
        <rFont val="Calibri"/>
        <family val="2"/>
      </rPr>
      <t>0443590797</t>
    </r>
  </si>
  <si>
    <r>
      <rPr>
        <sz val="11"/>
        <color rgb="FF000000"/>
        <rFont val="Calibri"/>
        <family val="2"/>
      </rPr>
      <t>236916956</t>
    </r>
  </si>
  <si>
    <r>
      <rPr>
        <sz val="11"/>
        <color rgb="FF000000"/>
        <rFont val="Calibri"/>
        <family val="2"/>
      </rPr>
      <t>233884123</t>
    </r>
  </si>
  <si>
    <r>
      <rPr>
        <sz val="11"/>
        <color rgb="FF000000"/>
        <rFont val="Calibri"/>
        <family val="2"/>
      </rPr>
      <t>Legal entity</t>
    </r>
  </si>
  <si>
    <r>
      <rPr>
        <sz val="11"/>
        <color rgb="FF000000"/>
        <rFont val="Calibri"/>
        <family val="2"/>
      </rPr>
      <t>To be determined</t>
    </r>
  </si>
  <si>
    <r>
      <rPr>
        <sz val="11"/>
        <color rgb="FF000000"/>
        <rFont val="Calibri"/>
        <family val="2"/>
      </rPr>
      <t>N.v.t.</t>
    </r>
  </si>
  <si>
    <t>Location of beneficiary </t>
  </si>
  <si>
    <t>benef_location</t>
  </si>
  <si>
    <t>Chaussée de Charleroi 112, 1060 Saint-Gilles</t>
  </si>
  <si>
    <t>Université libre de Bruxelles (ULB): Avenue Franklin Roosevelt 50, 1050 Bruxelles
UZ Brussel: Laarbeeklaan 101, 1090 Brussel
VUB: Pleinlaan 2, 1050 Elsene
IJB: Mijlenmeersstraat 90, 1070 Bruxelles
Sciensano: Juliette Wytsmanstraat 14, 1050 Elsene 
PEC: Imperiastraat 16, 1930 Zaventem</t>
  </si>
  <si>
    <t>Solidarité des Alternatives Wallonnes et Bruxelloises (SAW-B)
42 Rue de Monceau Fontaine, 6031 Charleroi
Coopcity
72A rue Coenraets, 1060 Saint-Gilles
Crebis/Le Forum
40 Rue Fernand Bernier, 1060 Saint-Gilles
EVA-Bxl
323 Rue du Progrès, 1030 Schaerbeek
Credal
15A Rue du Bosquet 15A, 1435 Mont-Saint-Guibert
Financité
75 Rue Botanique, 1210 Saint-Josse-ten-Noode</t>
  </si>
  <si>
    <t>Henegouwenkaai 29, 1080 Sint-Jans-Molenbeek</t>
  </si>
  <si>
    <t>Boulevard du Jardin Botanique 43, 1000 Bruxelles</t>
  </si>
  <si>
    <t>Rue aux Laines, 70 1000 Bruxelles</t>
  </si>
  <si>
    <t>VUB: Boulevard de la Plaine 2, 1050 Ixelles
ULB: Avenue F. Roosevelt 50, 1050 Ixelles</t>
  </si>
  <si>
    <t>Pleinlaan 2, 1050 Elsene</t>
  </si>
  <si>
    <t>Franklin Rooseveltlaan 50
1050 Brussel</t>
  </si>
  <si>
    <t>Place Saint-Lazare 2,1035 Saint-Josse-ten-Noode</t>
  </si>
  <si>
    <t>Kunstlaan 21, 1000 Brussel</t>
  </si>
  <si>
    <t>Rue des Halles 4, 1000 Bruxelles</t>
  </si>
  <si>
    <t>Avenue du Port 86C box 3000 - 1000 Bruxelles</t>
  </si>
  <si>
    <t>Rue Royale, 2 1000 Bruxelles</t>
  </si>
  <si>
    <t>Kantersteen 10, 1000 Brussel</t>
  </si>
  <si>
    <t>Georges Moreaustraat 110, 1070 Anderlecht</t>
  </si>
  <si>
    <t>Boulevard d'Anvers 31,1000 Bruxelles</t>
  </si>
  <si>
    <t>Bruxelles Mobilité : Place Saint Lazare 2, 1035 Bruxelles
Urbike : Avenue Van Volxem 233,
1190 Forest
Group One : Rue Fernand Bernier 15
1060 Saint-Gilles</t>
  </si>
  <si>
    <t>Chaussée de Charleroi 110 1060 Saint-Gilles</t>
  </si>
  <si>
    <t>Citydev : Boulevard du Jardin Botanique 20
1000 Bruxelles
Green Fabric : Avenue Kersbeek 27
1190 Forest
Microfactory : Rue Heyvaert 140
1080 Molenbeek-Saint-Jean
Imal : Quai des Charbonnages 30
1080 Molenbeek-Saint-Jean</t>
  </si>
  <si>
    <t>CESG : Rue Théodore Verhaegen 150
1060 Saint-Gilles
Groupe One :  	Rue Fernand Bernier 15
1060 Saint-Gilles</t>
  </si>
  <si>
    <t>Franklin Rooseveltlaan 50 1050 Brussel</t>
  </si>
  <si>
    <t>Rue du Bosquet 15A, 1435 Mont-Saint-Guibert</t>
  </si>
  <si>
    <t>Rue Brederode, 9 1000 Bruxelles</t>
  </si>
  <si>
    <t>Boulevard de la Plaine 2, 1050 Ixelles</t>
  </si>
  <si>
    <t>Boulevard Emile Jacqmain 135, 1000 Bruxelles</t>
  </si>
  <si>
    <t>Route de Lennik 808 - 1070 Bruxelles</t>
  </si>
  <si>
    <t>Avenue F.D. Roosevelt, 50 CP1121050 Bruxelles</t>
  </si>
  <si>
    <t>Mont des Arts, 10
1000 Bruxelles</t>
  </si>
  <si>
    <t>Chaussée d'Ixelles 168
1050 Ixelles</t>
  </si>
  <si>
    <t>Avenue de Broqueville, 12
1150 Woluwe-Saint-Pierre</t>
  </si>
  <si>
    <t>Rue Emile Feron 161 1060
Saint-Gilles</t>
  </si>
  <si>
    <t>Blvd Auguste Reyers 70, 1030 Schaerbeek</t>
  </si>
  <si>
    <t>Parv. Saint-Jean-Baptiste 26, 1080 Molenbeek-Saint-Jean</t>
  </si>
  <si>
    <t>Rue du Cardinal Mercier 37, 1000 Bruxelles</t>
  </si>
  <si>
    <t>Av. Georges Benoidt 22, 1170 Watermael-Boitsfort</t>
  </si>
  <si>
    <t>Av. de Rusatira 6, 1083 Ganshoren</t>
  </si>
  <si>
    <t>Rue de la Source 18, 1060 Saint-Gilles</t>
  </si>
  <si>
    <t>Rue Jules Besme 124, 1081 Koekelberg</t>
  </si>
  <si>
    <t>Kazernenlaan 31, 1040 Etterbeek</t>
  </si>
  <si>
    <t>Boondaalse Steenweg 92, 1050 Elsene</t>
  </si>
  <si>
    <t>Colignonplein 100 1030 Schaarbeek</t>
  </si>
  <si>
    <t>Brederodestraat 9
1000 Bruxelles</t>
  </si>
  <si>
    <t xml:space="preserve">Lennikse Baan 808 1070 Anderlecht </t>
  </si>
  <si>
    <t>Wielewaalstraat 54 1170 Watermaal-Boosvoorde</t>
  </si>
  <si>
    <t>Jacques Boonstraat 15 1070 Anderlecht</t>
  </si>
  <si>
    <t>Avenue F.D. Roosevelt, 50 CP112
1050 Bruxelles</t>
  </si>
  <si>
    <t>Avenue du Port 86C, bte 3000, 1000 Bruxelles</t>
  </si>
  <si>
    <t>Place Colignon, 1030 Schaerbeek</t>
  </si>
  <si>
    <t>Avenue du Roi Albert 33, 1082 Berchem-Sainte-Agathe</t>
  </si>
  <si>
    <t>Sint-Lazarusplein 2 1035 Brussel</t>
  </si>
  <si>
    <t xml:space="preserve"> Avenue du Port 86C / 3000, 1000 Bruxelles</t>
  </si>
  <si>
    <t>Rue de Mérode 121, 1060 Bruxelles</t>
  </si>
  <si>
    <t>Rue Comte de Flandre 20, 1080 Molenbeek-Saint-Jean</t>
  </si>
  <si>
    <t>Rue de Neerpede,165 - 1070 Anderlecht</t>
  </si>
  <si>
    <t xml:space="preserve">Rue Verheyden, 121 1070 Anderlecht
</t>
  </si>
  <si>
    <t>Place Saint-Lazare, 2 1035 Bruxelles</t>
  </si>
  <si>
    <t>Place Antoine Gilson 1, 1170 Watermael-Boitsfort</t>
  </si>
  <si>
    <t>rue Alfred Giron 24, 1050 Ixelles</t>
  </si>
  <si>
    <t>Rue de la Luzerne 11, 1030 Schaerbeek</t>
  </si>
  <si>
    <t>Rue Beckers 4, 1040 Etterbeek</t>
  </si>
  <si>
    <t>Rue du Curé 2, 1190 Forest</t>
  </si>
  <si>
    <t>Place du Conseil 1, 1070 Saint-Gilles</t>
  </si>
  <si>
    <t>Place Henri Vanhuffel 6, 1081 Koekelberg</t>
  </si>
  <si>
    <t>Place M. Van Meenen 39, 1060 Saint-Gilles</t>
  </si>
  <si>
    <t>Mont des Arts 10-13, 1000 Bruxelles</t>
  </si>
  <si>
    <t>Avenue de l'Héliport 15, 1000 Bruxelles</t>
  </si>
  <si>
    <t>rue du Curé 2, 1190 Bruxelles</t>
  </si>
  <si>
    <t xml:space="preserve">Location indicator or geolocation for the operation </t>
  </si>
  <si>
    <t>Country</t>
  </si>
  <si>
    <t>Type of intervention</t>
  </si>
  <si>
    <t>Total cost of the operation </t>
  </si>
  <si>
    <t>Fund concerned </t>
  </si>
  <si>
    <t>Union co-financing rate </t>
  </si>
  <si>
    <t>EU contribution </t>
  </si>
  <si>
    <t>op_geo_location</t>
  </si>
  <si>
    <t>op_country</t>
  </si>
  <si>
    <t>op_type_intervention</t>
  </si>
  <si>
    <t>op_total_cost</t>
  </si>
  <si>
    <t>fund</t>
  </si>
  <si>
    <t>op_eu_cofin_rate</t>
  </si>
  <si>
    <t>op_eu_contribution</t>
  </si>
  <si>
    <t>50.848971, 4.321989</t>
  </si>
  <si>
    <t>BE</t>
  </si>
  <si>
    <t>004, 02 ; 26 ; 26 ; BE100 ; 02</t>
  </si>
  <si>
    <t>13793738.44</t>
  </si>
  <si>
    <t>ERDF</t>
  </si>
  <si>
    <t>2548724.18</t>
  </si>
  <si>
    <t>Route de Lennik 808, 1070 Bruxelles</t>
  </si>
  <si>
    <t>012 ; 01 ; 26 ; 22 ; BE100 ; 03</t>
  </si>
  <si>
    <t>Rue Coenraets 72A, 1060 Saint-Gilles</t>
  </si>
  <si>
    <t>010-021 ; 01 ; 26 ; 23 ; BE100 ; 03</t>
  </si>
  <si>
    <t>Leopold II-laan 184, 1080 Sint-Jans-Molenbeek</t>
  </si>
  <si>
    <t>010 ; 01 ; 26 ; 23 ; BE100 ; 03</t>
  </si>
  <si>
    <t>012 ; 01 ; 26 ; 15 ; BE100; 03</t>
  </si>
  <si>
    <t>004 ; 02 ; 26 ; 18 ; BE100 ; 02</t>
  </si>
  <si>
    <t xml:space="preserve"> Avenue F.D. Roosevelt 50, 1050 Bruxelles</t>
  </si>
  <si>
    <t>004 ; 01 ; 26 ; 26 ; BE100 ; 03</t>
  </si>
  <si>
    <t xml:space="preserve">1000000
</t>
  </si>
  <si>
    <t>17 ; 01 ; 26 ; 08 ; BE100 ; 03</t>
  </si>
  <si>
    <t>Route de Lennik 808, 1070 Anderlecht</t>
  </si>
  <si>
    <t>18 ; 01 ; 26 ; 08 ; BE100 ; 03</t>
  </si>
  <si>
    <t>19 ; 01 ; 26 ; 08 ; BE100 ; 03</t>
  </si>
  <si>
    <t>20 ; 01 ; 26 ; 08 ; BE100 ; 03</t>
  </si>
  <si>
    <t>21 ; 01 ; 26 ; 08 ; BE100 ; 03</t>
  </si>
  <si>
    <t>22 ; 01 ; 26 ; 08 ; BE100 ; 03</t>
  </si>
  <si>
    <t>016 ; 01 ; 26 ; 08 ; BE100 ; 03</t>
  </si>
  <si>
    <t>23 ; 01 ; 26 ; 08 ; BE100 ; 03</t>
  </si>
  <si>
    <t>24 ; 01 ; 26 ; 08 ; BE100 ; 03</t>
  </si>
  <si>
    <t>24 ; 01 ; 26 ; 15 ; BE100 ; 03</t>
  </si>
  <si>
    <t>Rue Fernand Bernier 15, 1060 Saint-Gilles
&amp;
Rue des vétérinaires 42, 1070 Anderlecht</t>
  </si>
  <si>
    <t>024 ; 01 ; 26 ; 14 ; BE100 ; 03</t>
  </si>
  <si>
    <t>024-025 ; 01 ; 26 ; 26 ; BE100 ; 03</t>
  </si>
  <si>
    <t>Rue des vétérinaires 42, 1070 Aderlecht &amp; Rue Dieudonné Lefèvre 37, 1020 Laeken</t>
  </si>
  <si>
    <t>021-024 ; 01 ; 26 ; 26 ; BE100 ; 03</t>
  </si>
  <si>
    <t>Rue Théodore Verhaegen, 164 1060 Saint Gilles</t>
  </si>
  <si>
    <t>024-025 ; 01 ; 26 ; 05 ; BE100 ; 03</t>
  </si>
  <si>
    <t>Boulevard Saint-Michel 61, 1040 Etterbeek</t>
  </si>
  <si>
    <t>Boulevard Reyers 84, 1030 Bruxelles</t>
  </si>
  <si>
    <t>020 ; 01 ; 26 ; 15 ; BE100 ; 02</t>
  </si>
  <si>
    <t>Campus Jette: 50.88761540846861, 4.3060425374155615
Campus Etterbeek: 50.82259278758505, 4.396765967314396</t>
  </si>
  <si>
    <t>016 ; 01 ; 26 ; 21 ; BE100 ; 03</t>
  </si>
  <si>
    <t>1263157.90</t>
  </si>
  <si>
    <t>GC Essegem: 50.87632622096641, 4.337393795628265
GC De Kriekelaar: 50.86715821082126, 4.369437768101867
GC De Kroon: 50.86178895917515, 4.29291123926568
GC Het Huys: 50.79322436447592, 4.3308152048726205
GC Nohva: 50.89638724465017, 4.389170614134066
GC Opweule: 50.843657989277716, 4.435887177890419
GC De Pianofabriek: 50.828942276357054, 4.3430333509051255
GC De Zeyp: 50.87373806577928, 4.312043508579036</t>
  </si>
  <si>
    <t>016 ; 01 ; 26 ; 25 ; BE100 ; 03</t>
  </si>
  <si>
    <t>114802.12</t>
  </si>
  <si>
    <t>50.88761540846861, 4.3060425374155615</t>
  </si>
  <si>
    <t>421052.63</t>
  </si>
  <si>
    <t>50.873425785378714, 4.345763755675988</t>
  </si>
  <si>
    <t>Avenue Joseph Wybran 40, 1070 Anderlecht</t>
  </si>
  <si>
    <t>210526.32</t>
  </si>
  <si>
    <t>Mijlenmeersstraat b1, 1070 Anderlecht</t>
  </si>
  <si>
    <t>Rue de Manchester, 17
1080 Bruxelles</t>
  </si>
  <si>
    <t>45 ; 01 ; 26 ; 24 ; BE100 ; 03</t>
  </si>
  <si>
    <t>Rue Jules Bouillon, 1 1050 Ixelles</t>
  </si>
  <si>
    <t>Rue Bois des îles, 20
1082 Berchem-Sainte-Agathe</t>
  </si>
  <si>
    <t>Chaussée de Ruisbroek, 127 - 1190 Forest</t>
  </si>
  <si>
    <t>Bâtiment 1 : Chaussée de Forest, 51 – 1060 Saint Gilles
Bâtiment 2 : Rue Vlogaert, 2 – 1060 Saint Gilles
Bâtiment 3 : Avenue Porte de Hal – Cité Fontainas – 1060 Saint Gilles</t>
  </si>
  <si>
    <t>042 ; 01 ; 26 ; 24 ; BE100 ; 03</t>
  </si>
  <si>
    <t>Avenue Gustave Latinis 52-54, 1030 Schaerbeek</t>
  </si>
  <si>
    <t>Rue Fernand Brunfaut, 35 1080 Bruxelles</t>
  </si>
  <si>
    <t>42 ; 01 ; 26 ; 24 ; BE100 ; 03</t>
  </si>
  <si>
    <t>Avenue de Versailles 127-129-131
Rue de Beyseghem 123-125-127-129
à 1120 Neder-Over-Heembeek</t>
  </si>
  <si>
    <t>50.80509857583404, 4.412404624594699</t>
  </si>
  <si>
    <t>Rue de Liverpool 14-22, 1080 Molenbeek-Saint-jean</t>
  </si>
  <si>
    <t>50.89740030777736, 4.374177997610661</t>
  </si>
  <si>
    <t xml:space="preserve">Clos Saint-Martin 26 - 58, 1083 Ganshoren </t>
  </si>
  <si>
    <t>50.87609269501492, 4.302345673410961</t>
  </si>
  <si>
    <t>50.82768887827502, 4.3385481768541405</t>
  </si>
  <si>
    <t>Rue Armand Campenhout 77
1050 Ixelles</t>
  </si>
  <si>
    <t>Rue des Champs 69, 1040 Etterbeek</t>
  </si>
  <si>
    <t>Rue Verte 216, 1030 Schaerbeek</t>
  </si>
  <si>
    <t>Avenue de la Couronne 225
1050 Ixelles</t>
  </si>
  <si>
    <t>55 ;01 ; 26 ; 12 ; BE100 ; 03</t>
  </si>
  <si>
    <t>Lennikse Baan 808 1070 Anderlecht</t>
  </si>
  <si>
    <t>Auguste Reyerslaan 52, 1040 Bruxelles</t>
  </si>
  <si>
    <t>50.800344532360135, 4.415379512947168</t>
  </si>
  <si>
    <t>042 ; 01 ; 26 ; 23 ; BE100 ; 03</t>
  </si>
  <si>
    <t>50.82098277348317, 4.296684281059032</t>
  </si>
  <si>
    <t>Av. Paul Héger 2/6, 1000 Bruxelles</t>
  </si>
  <si>
    <t>TBD</t>
  </si>
  <si>
    <t>073 ; 01 ; 26 ; 24 ; BE100 ; 03</t>
  </si>
  <si>
    <t>Rue Stephenson 78, 1030 Schaerbeek
Rue Navez 70-76, 1030 Schaerbeek</t>
  </si>
  <si>
    <t>1045102.45</t>
  </si>
  <si>
    <t>50.867479, 4.301466</t>
  </si>
  <si>
    <t>435868.06</t>
  </si>
  <si>
    <t>50.849066, 4.336412</t>
  </si>
  <si>
    <t>079 ; 01 ; 26 ; 24 ; BE100 ; 03</t>
  </si>
  <si>
    <t>1042878.02</t>
  </si>
  <si>
    <t>Boulevard Auguste Reyers 56, 1030 Schaerbeek</t>
  </si>
  <si>
    <t>073; 01; 26; 13; BE100; 03</t>
  </si>
  <si>
    <t>Chaussée de La Hulpe 58,  1180 Bruxelles</t>
  </si>
  <si>
    <t xml:space="preserve">4514789.5
</t>
  </si>
  <si>
    <t xml:space="preserve">932449.49
</t>
  </si>
  <si>
    <t>Rue Monténégro, 21 1060 Saint-Gilles</t>
  </si>
  <si>
    <t>126 ; 01 ; 26 ; 26 ; BE100 ; 03</t>
  </si>
  <si>
    <t>341052.63</t>
  </si>
  <si>
    <t>50.855315, 4.302261</t>
  </si>
  <si>
    <t>126 ; 01 ; 26 ; 26 ; BE100 ; 01</t>
  </si>
  <si>
    <t>1459485.47</t>
  </si>
  <si>
    <t>50.49399, 4.17056</t>
  </si>
  <si>
    <t>540631.58</t>
  </si>
  <si>
    <t>Rue de Monténégro, 14 1090 Forest</t>
  </si>
  <si>
    <t>591082.32</t>
  </si>
  <si>
    <t>Avenue du Port, 100 1000 Bruxelles</t>
  </si>
  <si>
    <t>768254.97</t>
  </si>
  <si>
    <t>Avenue des Princes Brabançons, 1170 Watermael-Boitsfort</t>
  </si>
  <si>
    <t>Rue de la Floraison, 1070 Anderlecht</t>
  </si>
  <si>
    <t>126 ; 01 ;26 ; 26 ;BE100 ; 03</t>
  </si>
  <si>
    <t>Chaussée de Gand 645, 1080 Molenbeek-Saint-Jean</t>
  </si>
  <si>
    <t>126 ; 01 ; 26 ; 26 ;BE 100 ; 03</t>
  </si>
  <si>
    <t>Rue de Theux 49, 1040 Etterbeek</t>
  </si>
  <si>
    <t>50.867173, 4.301478</t>
  </si>
  <si>
    <t>169 ; 01 ; 17 ; 25 ; BE100 ; 03</t>
  </si>
  <si>
    <t>418377.07</t>
  </si>
  <si>
    <t>chaussée de Neerstalle 323A, 1190 Forest</t>
  </si>
  <si>
    <t>169 ; 01 ; 17 ; 23 ; BE100 ; 03</t>
  </si>
  <si>
    <t>547368.42</t>
  </si>
  <si>
    <t>petite rue du moulin 11, 1070 Anderlecht</t>
  </si>
  <si>
    <t>169 ; 01 ; 17 ; 01 ; BE100 ; 03</t>
  </si>
  <si>
    <t>rue Piers 93-97, 1080 Molenbeek-Saint-Jean</t>
  </si>
  <si>
    <t>avenue de l'Héliport 52, 1000 Bruxelles</t>
  </si>
  <si>
    <t>rue François Delcoigne 25, 1081 Koekelberg</t>
  </si>
  <si>
    <t>rue de Mérode 97-103, 1060 Saint-Gilles</t>
  </si>
  <si>
    <t>rue Brichaut 13-15, 1030 Schaerbeek</t>
  </si>
  <si>
    <t>294518.12</t>
  </si>
  <si>
    <t>rue Dupont 20, 1030 Schaerbeek</t>
  </si>
  <si>
    <t>226160.70</t>
  </si>
  <si>
    <t>rue de Beyseghem 117-125, 1120 Neder-Over-Heembeek</t>
  </si>
  <si>
    <t>169 ; 01 ; 17 ; 26 ; BE100 ; 03</t>
  </si>
  <si>
    <t>50.866774, 4.355799</t>
  </si>
  <si>
    <t>1684210.53</t>
  </si>
  <si>
    <t>rue d’Hoogvorst 8-14, 1030 Schaerbeek</t>
  </si>
  <si>
    <t>842105.26</t>
  </si>
  <si>
    <t>chaussée de Mons 409, 1070 Anderlecht</t>
  </si>
  <si>
    <t>901052.63</t>
  </si>
  <si>
    <t>rue Théodore Verhaegen 164, 1060 Saint-Gilles</t>
  </si>
  <si>
    <t>944801.38</t>
  </si>
  <si>
    <t>rue de Manchester 13-19, 1080 Molenbeek-Saint-Jean</t>
  </si>
  <si>
    <t>Place Saint-Denis, 9 1190 Forest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</si>
</sst>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1];[Red]\-#,##0.00\ [$€-1]"/>
  </numFmts>
  <fonts count="10">
    <font>
      <sz val="11"/>
      <color theme="1"/>
      <name val="Calibri"/>
      <family val="2"/>
      <scheme val="minor"/>
    </font>
    <font>
      <sz val="12"/>
      <name val="EC Square Sans Cond Pro"/>
      <family val="2"/>
    </font>
    <font>
      <sz val="11"/>
      <name val="Calibri"/>
      <family val="2"/>
      <scheme val="minor"/>
    </font>
    <font>
      <b/>
      <sz val="9"/>
      <name val="Tahoma"/>
      <family val="2"/>
    </font>
    <font>
      <sz val="9"/>
      <name val="Tahoma"/>
      <family val="2"/>
    </font>
    <font>
      <sz val="12"/>
      <color rgb="FF000000"/>
      <name val="EC Square Sans Cond Pro"/>
      <family val="2"/>
    </font>
    <font>
      <sz val="11"/>
      <color rgb="FF000000"/>
      <name val="Calibri"/>
      <family val="2"/>
    </font>
    <font>
      <sz val="11"/>
      <color theme="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theme="2"/>
      </bottom>
      <diagonal/>
    </border>
    <border>
      <left/>
      <right/>
      <top style="thin">
        <color theme="7" tint="0.39997558519241921"/>
      </top>
      <bottom style="thin">
        <color theme="7" tint="0.39997558519241921"/>
      </bottom>
      <diagonal/>
    </border>
    <border>
      <left style="thin">
        <color theme="2"/>
      </left>
      <right style="thin">
        <color theme="2"/>
      </right>
      <top style="thin">
        <color theme="2"/>
      </top>
      <bottom style="thin">
        <color theme="2"/>
      </bottom>
      <diagonal/>
    </border>
  </borders>
  <cellStyleXfs count="2">
    <xf numFmtId="0" fontId="0" fillId="0" borderId="0"/>
    <xf numFmtId="43" fontId="7" fillId="0" borderId="0" applyFont="0" applyFill="0" applyBorder="0" applyAlignment="0" applyProtection="0"/>
  </cellStyleXfs>
  <cellXfs count="51">
    <xf numFmtId="0" fontId="0" fillId="0" borderId="0" xfId="0"/>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vertical="center" wrapText="1"/>
    </xf>
    <xf numFmtId="0" fontId="0" fillId="0" borderId="0" xfId="0" applyAlignment="1">
      <alignment wrapText="1"/>
    </xf>
    <xf numFmtId="14" fontId="2" fillId="0" borderId="0" xfId="0" applyNumberFormat="1" applyFont="1" applyAlignment="1">
      <alignment horizontal="left" vertical="top" wrapText="1"/>
    </xf>
    <xf numFmtId="0" fontId="2" fillId="0" borderId="0" xfId="0" quotePrefix="1" applyFont="1" applyAlignment="1">
      <alignment horizontal="left" vertical="top" wrapText="1"/>
    </xf>
    <xf numFmtId="10" fontId="2" fillId="0" borderId="0" xfId="0" applyNumberFormat="1" applyFont="1" applyAlignment="1">
      <alignment horizontal="left" vertical="top" wrapText="1"/>
    </xf>
    <xf numFmtId="17" fontId="2" fillId="0" borderId="0" xfId="0" applyNumberFormat="1" applyFont="1" applyAlignment="1">
      <alignment horizontal="left" vertical="top" wrapText="1"/>
    </xf>
    <xf numFmtId="0" fontId="0" fillId="0" borderId="0" xfId="0" applyAlignment="1">
      <alignment horizontal="left" vertical="top"/>
    </xf>
    <xf numFmtId="4" fontId="2" fillId="0" borderId="0" xfId="0" applyNumberFormat="1"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17" fontId="2" fillId="0" borderId="0" xfId="0" applyNumberFormat="1" applyFont="1" applyAlignment="1">
      <alignment wrapText="1"/>
    </xf>
    <xf numFmtId="49" fontId="2" fillId="0" borderId="0" xfId="0" applyNumberFormat="1" applyFont="1" applyAlignment="1">
      <alignment wrapText="1"/>
    </xf>
    <xf numFmtId="0" fontId="0" fillId="0" borderId="0" xfId="0" applyAlignment="1">
      <alignment vertical="top" wrapText="1"/>
    </xf>
    <xf numFmtId="49" fontId="1" fillId="0" borderId="2" xfId="0" applyNumberFormat="1" applyFont="1" applyBorder="1" applyAlignment="1">
      <alignment horizontal="left" vertical="center" wrapText="1"/>
    </xf>
    <xf numFmtId="49" fontId="2" fillId="0" borderId="0" xfId="0" applyNumberFormat="1" applyFont="1" applyAlignment="1">
      <alignment vertical="center" wrapText="1"/>
    </xf>
    <xf numFmtId="49" fontId="0" fillId="0" borderId="0" xfId="0" applyNumberFormat="1" applyAlignment="1">
      <alignment horizontal="left" vertical="top"/>
    </xf>
    <xf numFmtId="49" fontId="2" fillId="0" borderId="0" xfId="0" applyNumberFormat="1" applyFont="1" applyAlignment="1">
      <alignment horizontal="left" vertical="top" wrapText="1"/>
    </xf>
    <xf numFmtId="0" fontId="2" fillId="0" borderId="0" xfId="0" quotePrefix="1" applyFont="1" applyAlignment="1">
      <alignment wrapText="1"/>
    </xf>
    <xf numFmtId="0" fontId="0" fillId="0" borderId="0" xfId="0" applyAlignment="1">
      <alignment vertical="top"/>
    </xf>
    <xf numFmtId="164" fontId="2" fillId="0" borderId="0" xfId="0" applyNumberFormat="1" applyFont="1" applyAlignment="1">
      <alignment horizontal="left" vertical="top" wrapText="1"/>
    </xf>
    <xf numFmtId="3" fontId="2" fillId="0" borderId="0" xfId="0" applyNumberFormat="1" applyFont="1" applyAlignment="1">
      <alignment horizontal="left" vertical="top" wrapText="1"/>
    </xf>
    <xf numFmtId="0" fontId="2" fillId="0" borderId="0" xfId="0" applyFont="1" applyAlignment="1">
      <alignment vertical="top" wrapText="1"/>
    </xf>
    <xf numFmtId="0" fontId="0" fillId="0" borderId="3" xfId="0" applyBorder="1" applyAlignment="1">
      <alignment vertical="top" wrapText="1"/>
    </xf>
    <xf numFmtId="17" fontId="2" fillId="0" borderId="0" xfId="0" applyNumberFormat="1" applyFont="1" applyAlignment="1">
      <alignment vertical="top" wrapText="1"/>
    </xf>
    <xf numFmtId="49" fontId="2" fillId="0" borderId="0" xfId="0" applyNumberFormat="1" applyFont="1" applyAlignment="1">
      <alignment vertical="top" wrapText="1"/>
    </xf>
    <xf numFmtId="0" fontId="0" fillId="0" borderId="3" xfId="0" applyBorder="1" applyAlignment="1">
      <alignment vertical="top"/>
    </xf>
    <xf numFmtId="0" fontId="2" fillId="0" borderId="0" xfId="1" applyNumberFormat="1" applyFont="1" applyFill="1" applyBorder="1" applyAlignment="1">
      <alignment horizontal="left" vertical="top" wrapText="1"/>
    </xf>
    <xf numFmtId="0" fontId="2" fillId="0" borderId="4" xfId="0" applyFont="1" applyBorder="1" applyAlignment="1">
      <alignment wrapText="1"/>
    </xf>
    <xf numFmtId="0" fontId="2" fillId="2" borderId="5" xfId="0" applyFont="1" applyFill="1" applyBorder="1" applyAlignment="1">
      <alignment horizontal="left" vertical="top" wrapText="1"/>
    </xf>
    <xf numFmtId="0" fontId="0" fillId="2" borderId="5" xfId="0" applyFill="1" applyBorder="1" applyAlignment="1">
      <alignment wrapText="1"/>
    </xf>
    <xf numFmtId="0" fontId="0" fillId="2" borderId="5" xfId="0" applyFill="1" applyBorder="1" applyAlignment="1">
      <alignment horizontal="left" vertical="top"/>
    </xf>
    <xf numFmtId="0" fontId="0" fillId="2" borderId="5" xfId="0" applyFill="1" applyBorder="1" applyAlignment="1">
      <alignment vertical="top" wrapText="1"/>
    </xf>
    <xf numFmtId="0" fontId="0" fillId="2" borderId="5" xfId="0" applyFill="1" applyBorder="1" applyAlignment="1">
      <alignment horizontal="left" vertical="top" wrapText="1"/>
    </xf>
    <xf numFmtId="14" fontId="2" fillId="2" borderId="5" xfId="0" applyNumberFormat="1" applyFont="1" applyFill="1" applyBorder="1" applyAlignment="1">
      <alignment horizontal="left" vertical="top" wrapText="1"/>
    </xf>
    <xf numFmtId="4" fontId="2" fillId="2" borderId="5" xfId="0" applyNumberFormat="1" applyFont="1" applyFill="1" applyBorder="1" applyAlignment="1">
      <alignment horizontal="left" vertical="top" wrapText="1"/>
    </xf>
    <xf numFmtId="49" fontId="2" fillId="2" borderId="5" xfId="0" applyNumberFormat="1" applyFont="1" applyFill="1" applyBorder="1" applyAlignment="1">
      <alignment horizontal="left" vertical="top" wrapText="1"/>
    </xf>
    <xf numFmtId="0" fontId="2" fillId="2" borderId="5" xfId="0" applyFont="1" applyFill="1" applyBorder="1" applyAlignment="1">
      <alignment wrapText="1"/>
    </xf>
    <xf numFmtId="0" fontId="2" fillId="0" borderId="5" xfId="0" applyFont="1" applyBorder="1" applyAlignment="1">
      <alignment horizontal="left" vertical="top" wrapText="1"/>
    </xf>
    <xf numFmtId="14" fontId="2" fillId="0" borderId="0" xfId="0" applyNumberFormat="1" applyFont="1" applyAlignment="1">
      <alignment wrapText="1"/>
    </xf>
    <xf numFmtId="2" fontId="2" fillId="0" borderId="0" xfId="0" applyNumberFormat="1" applyFont="1" applyAlignment="1">
      <alignment horizontal="left" vertical="top" wrapText="1"/>
    </xf>
    <xf numFmtId="0" fontId="2" fillId="0" borderId="0" xfId="0" applyFont="1" applyAlignment="1">
      <alignment horizontal="center" vertical="center" wrapText="1"/>
    </xf>
    <xf numFmtId="17"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xf numFmtId="4" fontId="2" fillId="0" borderId="0" xfId="0" applyNumberFormat="1" applyFont="1" applyAlignment="1">
      <alignment horizontal="center" vertical="center" wrapText="1"/>
    </xf>
    <xf numFmtId="0" fontId="2" fillId="0" borderId="0" xfId="1" applyNumberFormat="1" applyFont="1" applyFill="1" applyAlignment="1">
      <alignment horizontal="left" vertical="top"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0"/>
  <sheetViews>
    <sheetView tabSelected="1" zoomScale="70" zoomScaleNormal="70" workbookViewId="0">
      <pane ySplit="1" topLeftCell="A87" activePane="bottomLeft" state="frozen"/>
      <selection activeCell="C1" sqref="C1"/>
      <selection pane="bottomLeft" activeCell="G90" sqref="G90"/>
    </sheetView>
  </sheetViews>
  <sheetFormatPr baseColWidth="10" defaultColWidth="8.7109375" defaultRowHeight="15"/>
  <cols>
    <col min="1" max="1" width="8.7109375" style="2"/>
    <col min="2" max="2" width="18.28515625" style="2" customWidth="1"/>
    <col min="3" max="3" width="23.28515625" style="2" customWidth="1"/>
    <col min="4" max="4" width="8.7109375" style="2"/>
    <col min="5" max="5" width="13.7109375" style="2" customWidth="1"/>
    <col min="6" max="6" width="8.7109375" style="2"/>
    <col min="7" max="7" width="30.5703125" style="2" customWidth="1"/>
    <col min="8" max="8" width="11.28515625" style="2" customWidth="1"/>
    <col min="9" max="9" width="13.140625" style="2" customWidth="1"/>
    <col min="10" max="10" width="29.140625" style="2" customWidth="1"/>
    <col min="11" max="11" width="8.7109375" style="2"/>
    <col min="12" max="12" width="18.7109375" style="2" customWidth="1"/>
    <col min="13" max="13" width="15.5703125" style="2" bestFit="1" customWidth="1"/>
    <col min="14" max="14" width="8.7109375" style="2"/>
    <col min="15" max="15" width="8.7109375" style="2" customWidth="1"/>
    <col min="16" max="16" width="14.7109375" style="2" bestFit="1" customWidth="1"/>
    <col min="17" max="17" width="8.7109375" style="2"/>
    <col min="18" max="18" width="13.85546875" style="15" customWidth="1"/>
    <col min="19" max="19" width="8.7109375" style="2"/>
    <col min="20" max="20" width="18.7109375" style="2" customWidth="1"/>
    <col min="21" max="23" width="8.7109375" style="2"/>
    <col min="24" max="24" width="29.140625" style="2" customWidth="1"/>
    <col min="25" max="16384" width="8.7109375" style="2"/>
  </cols>
  <sheetData>
    <row r="1" spans="1:21" ht="90">
      <c r="A1" s="12" t="s">
        <v>0</v>
      </c>
      <c r="B1" s="13" t="s">
        <v>1</v>
      </c>
      <c r="C1" s="13" t="s">
        <v>2</v>
      </c>
      <c r="D1" s="13" t="s">
        <v>3</v>
      </c>
      <c r="E1" s="13" t="s">
        <v>4</v>
      </c>
      <c r="F1" s="13" t="s">
        <v>5</v>
      </c>
      <c r="G1" s="13" t="s">
        <v>6</v>
      </c>
      <c r="H1" s="13" t="s">
        <v>7</v>
      </c>
      <c r="I1" s="13" t="s">
        <v>72</v>
      </c>
      <c r="J1" s="13" t="s">
        <v>544</v>
      </c>
      <c r="K1" s="13" t="s">
        <v>545</v>
      </c>
      <c r="L1" s="13" t="s">
        <v>546</v>
      </c>
      <c r="M1" s="13" t="s">
        <v>547</v>
      </c>
      <c r="N1" s="13" t="s">
        <v>548</v>
      </c>
      <c r="O1" s="13" t="s">
        <v>549</v>
      </c>
      <c r="P1" s="13" t="s">
        <v>550</v>
      </c>
      <c r="Q1" s="13" t="s">
        <v>8</v>
      </c>
      <c r="R1" s="17" t="s">
        <v>9</v>
      </c>
      <c r="S1" s="13" t="s">
        <v>56</v>
      </c>
      <c r="T1" s="13" t="s">
        <v>474</v>
      </c>
      <c r="U1" s="13" t="s">
        <v>10</v>
      </c>
    </row>
    <row r="2" spans="1:21" ht="45">
      <c r="A2" s="3" t="s">
        <v>11</v>
      </c>
      <c r="B2" s="3" t="s">
        <v>12</v>
      </c>
      <c r="C2" s="3" t="s">
        <v>13</v>
      </c>
      <c r="D2" s="3" t="s">
        <v>14</v>
      </c>
      <c r="E2" s="3" t="s">
        <v>15</v>
      </c>
      <c r="F2" s="3" t="s">
        <v>16</v>
      </c>
      <c r="G2" s="3" t="s">
        <v>17</v>
      </c>
      <c r="H2" s="3" t="s">
        <v>18</v>
      </c>
      <c r="I2" s="3" t="s">
        <v>19</v>
      </c>
      <c r="J2" s="3" t="s">
        <v>551</v>
      </c>
      <c r="K2" s="3" t="s">
        <v>552</v>
      </c>
      <c r="L2" s="3" t="s">
        <v>553</v>
      </c>
      <c r="M2" s="3" t="s">
        <v>554</v>
      </c>
      <c r="N2" s="3" t="s">
        <v>555</v>
      </c>
      <c r="O2" s="3" t="s">
        <v>556</v>
      </c>
      <c r="P2" s="3" t="s">
        <v>557</v>
      </c>
      <c r="Q2" s="3" t="s">
        <v>20</v>
      </c>
      <c r="R2" s="18" t="s">
        <v>21</v>
      </c>
      <c r="S2" s="3" t="s">
        <v>22</v>
      </c>
      <c r="T2" s="3" t="s">
        <v>475</v>
      </c>
      <c r="U2" s="3" t="s">
        <v>23</v>
      </c>
    </row>
    <row r="3" spans="1:21" s="1" customFormat="1" ht="409.5">
      <c r="A3" s="1" t="s">
        <v>424</v>
      </c>
      <c r="B3" s="1" t="s">
        <v>426</v>
      </c>
      <c r="C3" s="1" t="s">
        <v>122</v>
      </c>
      <c r="D3" s="9" t="s">
        <v>123</v>
      </c>
      <c r="E3" s="1" t="s">
        <v>124</v>
      </c>
      <c r="F3" s="1" t="s">
        <v>445</v>
      </c>
      <c r="G3" s="1" t="s">
        <v>125</v>
      </c>
      <c r="H3" s="5">
        <v>44835</v>
      </c>
      <c r="I3" s="5">
        <v>47483</v>
      </c>
      <c r="J3" s="1" t="s">
        <v>558</v>
      </c>
      <c r="K3" s="1" t="s">
        <v>559</v>
      </c>
      <c r="L3" s="10" t="s">
        <v>560</v>
      </c>
      <c r="M3" s="1" t="s">
        <v>561</v>
      </c>
      <c r="N3" s="1" t="s">
        <v>562</v>
      </c>
      <c r="O3" s="7">
        <v>0.4</v>
      </c>
      <c r="P3" s="1" t="s">
        <v>563</v>
      </c>
      <c r="Q3" s="1" t="s">
        <v>126</v>
      </c>
      <c r="R3" s="20">
        <v>870532933</v>
      </c>
      <c r="S3" s="1" t="s">
        <v>471</v>
      </c>
      <c r="T3" s="1" t="s">
        <v>476</v>
      </c>
      <c r="U3" s="1" t="s">
        <v>472</v>
      </c>
    </row>
    <row r="4" spans="1:21" s="1" customFormat="1" ht="355.15" customHeight="1">
      <c r="A4" s="1" t="s">
        <v>424</v>
      </c>
      <c r="B4" s="1" t="s">
        <v>426</v>
      </c>
      <c r="C4" s="1" t="s">
        <v>217</v>
      </c>
      <c r="D4" s="22" t="s">
        <v>218</v>
      </c>
      <c r="E4" s="22" t="s">
        <v>219</v>
      </c>
      <c r="F4" s="1" t="s">
        <v>445</v>
      </c>
      <c r="G4" s="6" t="s">
        <v>220</v>
      </c>
      <c r="H4" s="1" t="s">
        <v>447</v>
      </c>
      <c r="I4" s="8">
        <v>47453</v>
      </c>
      <c r="J4" s="1" t="s">
        <v>564</v>
      </c>
      <c r="K4" s="1" t="s">
        <v>559</v>
      </c>
      <c r="L4" s="1" t="s">
        <v>565</v>
      </c>
      <c r="M4" s="1">
        <v>5626859.9000000004</v>
      </c>
      <c r="N4" s="1" t="s">
        <v>562</v>
      </c>
      <c r="O4" s="7">
        <v>0.4</v>
      </c>
      <c r="P4" s="1">
        <v>2041559.6</v>
      </c>
      <c r="Q4" s="1" t="s">
        <v>222</v>
      </c>
      <c r="R4" s="1" t="s">
        <v>223</v>
      </c>
      <c r="S4" s="1" t="s">
        <v>471</v>
      </c>
      <c r="T4" s="1" t="s">
        <v>477</v>
      </c>
      <c r="U4" s="1" t="s">
        <v>472</v>
      </c>
    </row>
    <row r="5" spans="1:21" s="1" customFormat="1" ht="409.5">
      <c r="A5" s="1" t="s">
        <v>424</v>
      </c>
      <c r="B5" s="1" t="s">
        <v>426</v>
      </c>
      <c r="C5" s="1" t="s">
        <v>431</v>
      </c>
      <c r="D5" s="22" t="s">
        <v>225</v>
      </c>
      <c r="E5" s="16" t="s">
        <v>226</v>
      </c>
      <c r="F5" s="1" t="s">
        <v>445</v>
      </c>
      <c r="G5" s="1" t="s">
        <v>227</v>
      </c>
      <c r="H5" s="1" t="s">
        <v>447</v>
      </c>
      <c r="I5" s="8">
        <v>47453</v>
      </c>
      <c r="J5" s="1" t="s">
        <v>566</v>
      </c>
      <c r="K5" s="1" t="s">
        <v>559</v>
      </c>
      <c r="L5" s="1" t="s">
        <v>567</v>
      </c>
      <c r="M5" s="1">
        <v>4783614</v>
      </c>
      <c r="N5" s="1" t="s">
        <v>562</v>
      </c>
      <c r="O5" s="7">
        <v>0.4</v>
      </c>
      <c r="P5" s="1">
        <v>1843834.53</v>
      </c>
      <c r="Q5" s="1" t="s">
        <v>228</v>
      </c>
      <c r="R5" s="1" t="s">
        <v>229</v>
      </c>
      <c r="S5" s="1" t="s">
        <v>471</v>
      </c>
      <c r="T5" s="1" t="s">
        <v>478</v>
      </c>
      <c r="U5" s="1" t="s">
        <v>472</v>
      </c>
    </row>
    <row r="6" spans="1:21" s="1" customFormat="1" ht="320.45" customHeight="1">
      <c r="A6" s="1" t="s">
        <v>424</v>
      </c>
      <c r="B6" s="1" t="s">
        <v>426</v>
      </c>
      <c r="C6" s="1" t="s">
        <v>224</v>
      </c>
      <c r="D6" s="22" t="s">
        <v>230</v>
      </c>
      <c r="E6" s="16" t="s">
        <v>231</v>
      </c>
      <c r="F6" s="1" t="s">
        <v>445</v>
      </c>
      <c r="G6" s="1" t="s">
        <v>232</v>
      </c>
      <c r="H6" s="1">
        <v>2022</v>
      </c>
      <c r="I6" s="8">
        <v>47453</v>
      </c>
      <c r="J6" s="1" t="s">
        <v>568</v>
      </c>
      <c r="K6" s="1" t="s">
        <v>559</v>
      </c>
      <c r="L6" s="23" t="s">
        <v>569</v>
      </c>
      <c r="M6" s="1">
        <v>1498543</v>
      </c>
      <c r="N6" s="1" t="s">
        <v>562</v>
      </c>
      <c r="O6" s="7">
        <v>0.4</v>
      </c>
      <c r="P6" s="1">
        <v>308462.32</v>
      </c>
      <c r="Q6" s="1" t="s">
        <v>233</v>
      </c>
      <c r="R6" s="24">
        <v>430686037</v>
      </c>
      <c r="S6" s="1" t="s">
        <v>471</v>
      </c>
      <c r="T6" s="1" t="s">
        <v>479</v>
      </c>
      <c r="U6" s="1" t="s">
        <v>472</v>
      </c>
    </row>
    <row r="7" spans="1:21" s="1" customFormat="1" ht="205.9" customHeight="1">
      <c r="A7" s="1" t="s">
        <v>424</v>
      </c>
      <c r="B7" s="1" t="s">
        <v>426</v>
      </c>
      <c r="C7" s="1" t="s">
        <v>432</v>
      </c>
      <c r="D7" s="22" t="s">
        <v>235</v>
      </c>
      <c r="E7" s="22" t="s">
        <v>236</v>
      </c>
      <c r="F7" s="1" t="s">
        <v>445</v>
      </c>
      <c r="G7" s="6" t="s">
        <v>237</v>
      </c>
      <c r="H7" s="1" t="s">
        <v>447</v>
      </c>
      <c r="I7" s="8">
        <v>47453</v>
      </c>
      <c r="J7" s="1" t="s">
        <v>480</v>
      </c>
      <c r="K7" s="1" t="s">
        <v>559</v>
      </c>
      <c r="L7" s="1" t="s">
        <v>570</v>
      </c>
      <c r="M7" s="1">
        <v>2313870.8199999998</v>
      </c>
      <c r="N7" s="1" t="s">
        <v>562</v>
      </c>
      <c r="O7" s="7">
        <v>0.4</v>
      </c>
      <c r="P7" s="1">
        <v>925548.33</v>
      </c>
      <c r="Q7" s="1" t="s">
        <v>238</v>
      </c>
      <c r="R7" s="24">
        <v>413332242</v>
      </c>
      <c r="S7" s="1" t="s">
        <v>471</v>
      </c>
      <c r="T7" s="1" t="s">
        <v>480</v>
      </c>
      <c r="U7" s="1" t="s">
        <v>472</v>
      </c>
    </row>
    <row r="8" spans="1:21" s="1" customFormat="1" ht="120">
      <c r="A8" s="1" t="s">
        <v>424</v>
      </c>
      <c r="B8" s="1" t="s">
        <v>426</v>
      </c>
      <c r="C8" s="1" t="s">
        <v>234</v>
      </c>
      <c r="D8" s="22" t="s">
        <v>352</v>
      </c>
      <c r="E8" s="16" t="s">
        <v>360</v>
      </c>
      <c r="F8" s="1" t="s">
        <v>445</v>
      </c>
      <c r="G8" s="6" t="s">
        <v>359</v>
      </c>
      <c r="H8" s="1" t="s">
        <v>448</v>
      </c>
      <c r="I8" s="8">
        <v>47453</v>
      </c>
      <c r="J8" s="1" t="s">
        <v>481</v>
      </c>
      <c r="K8" s="1" t="s">
        <v>559</v>
      </c>
      <c r="L8" s="1" t="s">
        <v>571</v>
      </c>
      <c r="M8" s="1">
        <v>9351181.4000000004</v>
      </c>
      <c r="N8" s="1" t="s">
        <v>562</v>
      </c>
      <c r="O8" s="7">
        <v>0.4</v>
      </c>
      <c r="P8" s="1">
        <v>3937339.54</v>
      </c>
      <c r="Q8" s="1" t="s">
        <v>451</v>
      </c>
      <c r="R8" s="24">
        <v>426936986</v>
      </c>
      <c r="S8" s="1" t="s">
        <v>471</v>
      </c>
      <c r="T8" s="1" t="s">
        <v>481</v>
      </c>
      <c r="U8" s="1" t="s">
        <v>473</v>
      </c>
    </row>
    <row r="9" spans="1:21" s="1" customFormat="1" ht="335.45" customHeight="1">
      <c r="A9" s="1" t="s">
        <v>424</v>
      </c>
      <c r="B9" s="1" t="s">
        <v>426</v>
      </c>
      <c r="C9" s="1" t="s">
        <v>404</v>
      </c>
      <c r="D9" s="22" t="s">
        <v>444</v>
      </c>
      <c r="E9" s="16" t="s">
        <v>422</v>
      </c>
      <c r="F9" s="1" t="s">
        <v>445</v>
      </c>
      <c r="G9" s="6" t="s">
        <v>405</v>
      </c>
      <c r="H9" s="1" t="s">
        <v>449</v>
      </c>
      <c r="I9" s="8">
        <v>47453</v>
      </c>
      <c r="J9" s="1" t="s">
        <v>572</v>
      </c>
      <c r="K9" s="1" t="s">
        <v>559</v>
      </c>
      <c r="L9" s="1" t="s">
        <v>573</v>
      </c>
      <c r="M9" s="1">
        <v>13201111.890000001</v>
      </c>
      <c r="N9" s="1" t="s">
        <v>562</v>
      </c>
      <c r="O9" s="7">
        <v>0.4</v>
      </c>
      <c r="P9" s="1" t="s">
        <v>574</v>
      </c>
      <c r="Q9" s="1" t="s">
        <v>402</v>
      </c>
      <c r="R9" s="24" t="s">
        <v>403</v>
      </c>
      <c r="S9" s="1" t="s">
        <v>471</v>
      </c>
      <c r="T9" s="1" t="s">
        <v>482</v>
      </c>
      <c r="U9" s="25" t="s">
        <v>472</v>
      </c>
    </row>
    <row r="10" spans="1:21" s="1" customFormat="1" ht="120">
      <c r="A10" s="1" t="s">
        <v>424</v>
      </c>
      <c r="B10" s="1" t="s">
        <v>426</v>
      </c>
      <c r="C10" s="2" t="s">
        <v>433</v>
      </c>
      <c r="D10" s="2" t="s">
        <v>170</v>
      </c>
      <c r="E10" s="16" t="s">
        <v>172</v>
      </c>
      <c r="F10" s="2" t="s">
        <v>445</v>
      </c>
      <c r="G10" s="2" t="s">
        <v>188</v>
      </c>
      <c r="H10" s="14">
        <v>45170</v>
      </c>
      <c r="I10" s="14">
        <v>46722</v>
      </c>
      <c r="J10" s="2" t="s">
        <v>483</v>
      </c>
      <c r="K10" s="1" t="s">
        <v>559</v>
      </c>
      <c r="L10" s="2" t="s">
        <v>575</v>
      </c>
      <c r="M10" s="2">
        <v>8325519.9299999997</v>
      </c>
      <c r="N10" s="2" t="s">
        <v>562</v>
      </c>
      <c r="O10" s="7">
        <v>0.4</v>
      </c>
      <c r="P10" s="2">
        <v>3368466.37</v>
      </c>
      <c r="Q10" s="16" t="s">
        <v>452</v>
      </c>
      <c r="R10" s="15" t="s">
        <v>189</v>
      </c>
      <c r="S10" s="2" t="s">
        <v>471</v>
      </c>
      <c r="T10" s="2" t="s">
        <v>483</v>
      </c>
      <c r="U10" s="2" t="s">
        <v>472</v>
      </c>
    </row>
    <row r="11" spans="1:21" s="1" customFormat="1" ht="192" customHeight="1">
      <c r="A11" s="1" t="s">
        <v>424</v>
      </c>
      <c r="B11" s="1" t="s">
        <v>426</v>
      </c>
      <c r="C11" s="2" t="s">
        <v>433</v>
      </c>
      <c r="D11" s="2" t="s">
        <v>171</v>
      </c>
      <c r="E11" s="16" t="s">
        <v>173</v>
      </c>
      <c r="F11" s="2" t="s">
        <v>445</v>
      </c>
      <c r="G11" s="2" t="s">
        <v>190</v>
      </c>
      <c r="H11" s="14">
        <v>44927</v>
      </c>
      <c r="I11" s="14">
        <v>47088</v>
      </c>
      <c r="J11" s="2" t="s">
        <v>576</v>
      </c>
      <c r="K11" s="1" t="s">
        <v>559</v>
      </c>
      <c r="L11" s="2" t="s">
        <v>577</v>
      </c>
      <c r="M11" s="2">
        <v>1180868.58</v>
      </c>
      <c r="N11" s="2" t="s">
        <v>562</v>
      </c>
      <c r="O11" s="7">
        <v>0.4</v>
      </c>
      <c r="P11" s="2">
        <v>458511.86</v>
      </c>
      <c r="Q11" s="16" t="s">
        <v>453</v>
      </c>
      <c r="R11" s="15" t="s">
        <v>191</v>
      </c>
      <c r="S11" s="2" t="s">
        <v>471</v>
      </c>
      <c r="T11" s="2" t="s">
        <v>484</v>
      </c>
      <c r="U11" s="2" t="s">
        <v>472</v>
      </c>
    </row>
    <row r="12" spans="1:21" s="1" customFormat="1" ht="360">
      <c r="A12" s="1" t="s">
        <v>424</v>
      </c>
      <c r="B12" s="1" t="s">
        <v>426</v>
      </c>
      <c r="C12" s="2" t="s">
        <v>433</v>
      </c>
      <c r="D12" s="16" t="s">
        <v>174</v>
      </c>
      <c r="E12" s="16" t="s">
        <v>175</v>
      </c>
      <c r="F12" s="2" t="s">
        <v>445</v>
      </c>
      <c r="G12" s="2" t="s">
        <v>192</v>
      </c>
      <c r="H12" s="14">
        <v>45292</v>
      </c>
      <c r="I12" s="14">
        <v>46722</v>
      </c>
      <c r="J12" s="2" t="s">
        <v>485</v>
      </c>
      <c r="K12" s="1" t="s">
        <v>559</v>
      </c>
      <c r="L12" s="2" t="s">
        <v>578</v>
      </c>
      <c r="M12" s="2">
        <v>2227522</v>
      </c>
      <c r="N12" s="2" t="s">
        <v>562</v>
      </c>
      <c r="O12" s="7">
        <v>0.4</v>
      </c>
      <c r="P12" s="2">
        <v>770963.37</v>
      </c>
      <c r="Q12" s="16" t="s">
        <v>454</v>
      </c>
      <c r="R12" s="15" t="s">
        <v>468</v>
      </c>
      <c r="S12" s="2" t="s">
        <v>471</v>
      </c>
      <c r="T12" s="2" t="s">
        <v>485</v>
      </c>
      <c r="U12" s="2" t="s">
        <v>472</v>
      </c>
    </row>
    <row r="13" spans="1:21" s="1" customFormat="1" ht="214.15" customHeight="1">
      <c r="A13" s="1" t="s">
        <v>424</v>
      </c>
      <c r="B13" s="1" t="s">
        <v>426</v>
      </c>
      <c r="C13" s="2" t="s">
        <v>433</v>
      </c>
      <c r="D13" s="16" t="s">
        <v>176</v>
      </c>
      <c r="E13" s="16" t="s">
        <v>177</v>
      </c>
      <c r="F13" s="2" t="s">
        <v>445</v>
      </c>
      <c r="G13" s="2" t="s">
        <v>193</v>
      </c>
      <c r="H13" s="14">
        <v>45292</v>
      </c>
      <c r="I13" s="14">
        <v>47453</v>
      </c>
      <c r="J13" s="2" t="s">
        <v>486</v>
      </c>
      <c r="K13" s="1" t="s">
        <v>559</v>
      </c>
      <c r="L13" s="2" t="s">
        <v>579</v>
      </c>
      <c r="M13" s="2">
        <v>2687857.9</v>
      </c>
      <c r="N13" s="2" t="s">
        <v>562</v>
      </c>
      <c r="O13" s="7">
        <v>0.4</v>
      </c>
      <c r="P13" s="2">
        <v>867500.57</v>
      </c>
      <c r="Q13" s="16" t="s">
        <v>187</v>
      </c>
      <c r="R13" s="15" t="s">
        <v>194</v>
      </c>
      <c r="S13" s="2" t="s">
        <v>471</v>
      </c>
      <c r="T13" s="2" t="s">
        <v>486</v>
      </c>
      <c r="U13" s="2" t="s">
        <v>472</v>
      </c>
    </row>
    <row r="14" spans="1:21" s="1" customFormat="1" ht="165">
      <c r="A14" s="1" t="s">
        <v>424</v>
      </c>
      <c r="B14" s="1" t="s">
        <v>426</v>
      </c>
      <c r="C14" s="2" t="s">
        <v>433</v>
      </c>
      <c r="D14" s="16" t="s">
        <v>178</v>
      </c>
      <c r="E14" s="16" t="s">
        <v>179</v>
      </c>
      <c r="F14" s="2" t="s">
        <v>445</v>
      </c>
      <c r="G14" s="2" t="s">
        <v>195</v>
      </c>
      <c r="H14" s="14">
        <v>44197</v>
      </c>
      <c r="I14" s="14">
        <v>45992</v>
      </c>
      <c r="J14" s="2" t="s">
        <v>487</v>
      </c>
      <c r="K14" s="1" t="s">
        <v>559</v>
      </c>
      <c r="L14" s="2" t="s">
        <v>580</v>
      </c>
      <c r="M14" s="2">
        <v>68395448</v>
      </c>
      <c r="N14" s="2" t="s">
        <v>562</v>
      </c>
      <c r="O14" s="7">
        <v>0.4</v>
      </c>
      <c r="P14" s="2">
        <v>1733769.68</v>
      </c>
      <c r="Q14" s="16" t="s">
        <v>455</v>
      </c>
      <c r="R14" s="15" t="s">
        <v>196</v>
      </c>
      <c r="S14" s="2" t="s">
        <v>471</v>
      </c>
      <c r="T14" s="2" t="s">
        <v>487</v>
      </c>
      <c r="U14" s="2" t="s">
        <v>472</v>
      </c>
    </row>
    <row r="15" spans="1:21" s="1" customFormat="1" ht="120">
      <c r="A15" s="1" t="s">
        <v>424</v>
      </c>
      <c r="B15" s="1" t="s">
        <v>426</v>
      </c>
      <c r="C15" s="2" t="s">
        <v>433</v>
      </c>
      <c r="D15" s="16" t="s">
        <v>180</v>
      </c>
      <c r="E15" s="16" t="s">
        <v>181</v>
      </c>
      <c r="F15" s="2" t="s">
        <v>445</v>
      </c>
      <c r="G15" s="2" t="s">
        <v>197</v>
      </c>
      <c r="H15" s="14">
        <v>44562</v>
      </c>
      <c r="I15" s="14">
        <v>47270</v>
      </c>
      <c r="J15" s="2" t="s">
        <v>488</v>
      </c>
      <c r="K15" s="1" t="s">
        <v>559</v>
      </c>
      <c r="L15" s="2" t="s">
        <v>581</v>
      </c>
      <c r="M15" s="2">
        <v>3935460</v>
      </c>
      <c r="N15" s="2" t="s">
        <v>562</v>
      </c>
      <c r="O15" s="7">
        <v>0.4</v>
      </c>
      <c r="P15" s="2">
        <v>1239267.3700000001</v>
      </c>
      <c r="Q15" s="16" t="s">
        <v>456</v>
      </c>
      <c r="R15" s="15" t="s">
        <v>469</v>
      </c>
      <c r="S15" s="2" t="s">
        <v>471</v>
      </c>
      <c r="T15" s="2" t="s">
        <v>488</v>
      </c>
      <c r="U15" s="2" t="s">
        <v>472</v>
      </c>
    </row>
    <row r="16" spans="1:21" s="1" customFormat="1" ht="269.45" customHeight="1">
      <c r="A16" s="1" t="s">
        <v>424</v>
      </c>
      <c r="B16" s="1" t="s">
        <v>426</v>
      </c>
      <c r="C16" s="2" t="s">
        <v>433</v>
      </c>
      <c r="D16" s="2" t="s">
        <v>169</v>
      </c>
      <c r="E16" s="2" t="s">
        <v>165</v>
      </c>
      <c r="F16" s="2" t="s">
        <v>445</v>
      </c>
      <c r="G16" s="2" t="s">
        <v>164</v>
      </c>
      <c r="H16" s="15" t="s">
        <v>166</v>
      </c>
      <c r="I16" s="14">
        <v>46722</v>
      </c>
      <c r="J16" s="2" t="s">
        <v>485</v>
      </c>
      <c r="K16" s="1" t="s">
        <v>559</v>
      </c>
      <c r="L16" s="2" t="s">
        <v>582</v>
      </c>
      <c r="M16" s="2">
        <v>2146240</v>
      </c>
      <c r="N16" s="2" t="s">
        <v>562</v>
      </c>
      <c r="O16" s="7">
        <v>0.4</v>
      </c>
      <c r="P16" s="2">
        <v>725282.53</v>
      </c>
      <c r="Q16" s="2" t="s">
        <v>167</v>
      </c>
      <c r="R16" s="15" t="s">
        <v>168</v>
      </c>
      <c r="S16" s="2" t="s">
        <v>471</v>
      </c>
      <c r="T16" s="2" t="s">
        <v>485</v>
      </c>
      <c r="U16" s="2" t="s">
        <v>472</v>
      </c>
    </row>
    <row r="17" spans="1:24" s="1" customFormat="1" ht="210">
      <c r="A17" s="1" t="s">
        <v>424</v>
      </c>
      <c r="B17" s="1" t="s">
        <v>426</v>
      </c>
      <c r="C17" s="2" t="s">
        <v>433</v>
      </c>
      <c r="D17" s="16" t="s">
        <v>182</v>
      </c>
      <c r="E17" s="16" t="s">
        <v>183</v>
      </c>
      <c r="F17" s="2" t="s">
        <v>445</v>
      </c>
      <c r="G17" s="2" t="s">
        <v>199</v>
      </c>
      <c r="H17" s="2" t="s">
        <v>201</v>
      </c>
      <c r="I17" s="14">
        <v>45839</v>
      </c>
      <c r="J17" s="2" t="s">
        <v>489</v>
      </c>
      <c r="K17" s="1" t="s">
        <v>559</v>
      </c>
      <c r="L17" s="2" t="s">
        <v>583</v>
      </c>
      <c r="M17" s="2">
        <v>1770125.57</v>
      </c>
      <c r="N17" s="2" t="s">
        <v>562</v>
      </c>
      <c r="O17" s="7">
        <v>0.4</v>
      </c>
      <c r="P17" s="2">
        <v>708050.23</v>
      </c>
      <c r="Q17" s="16" t="s">
        <v>457</v>
      </c>
      <c r="R17" s="15" t="s">
        <v>200</v>
      </c>
      <c r="S17" s="2" t="s">
        <v>471</v>
      </c>
      <c r="T17" s="2" t="s">
        <v>489</v>
      </c>
      <c r="U17" s="2" t="s">
        <v>472</v>
      </c>
    </row>
    <row r="18" spans="1:24" s="1" customFormat="1" ht="215.45" customHeight="1">
      <c r="A18" s="1" t="s">
        <v>424</v>
      </c>
      <c r="B18" s="1" t="s">
        <v>426</v>
      </c>
      <c r="C18" s="2" t="s">
        <v>163</v>
      </c>
      <c r="D18" s="16" t="s">
        <v>184</v>
      </c>
      <c r="E18" s="16" t="s">
        <v>185</v>
      </c>
      <c r="F18" s="2" t="s">
        <v>445</v>
      </c>
      <c r="G18" s="2" t="s">
        <v>203</v>
      </c>
      <c r="H18" s="14">
        <v>45292</v>
      </c>
      <c r="I18" s="14">
        <v>47453</v>
      </c>
      <c r="J18" s="2" t="s">
        <v>489</v>
      </c>
      <c r="K18" s="1" t="s">
        <v>559</v>
      </c>
      <c r="L18" s="2" t="s">
        <v>584</v>
      </c>
      <c r="M18" s="2">
        <v>2639865.7400000002</v>
      </c>
      <c r="N18" s="2" t="s">
        <v>562</v>
      </c>
      <c r="O18" s="7">
        <v>0.4</v>
      </c>
      <c r="P18" s="2">
        <v>1055946.29</v>
      </c>
      <c r="Q18" s="16" t="s">
        <v>186</v>
      </c>
      <c r="R18" s="15" t="s">
        <v>202</v>
      </c>
      <c r="S18" s="2" t="s">
        <v>471</v>
      </c>
      <c r="T18" s="2" t="s">
        <v>489</v>
      </c>
      <c r="U18" s="2" t="s">
        <v>472</v>
      </c>
    </row>
    <row r="19" spans="1:24" s="1" customFormat="1" ht="135">
      <c r="A19" s="1" t="s">
        <v>424</v>
      </c>
      <c r="B19" s="1" t="s">
        <v>426</v>
      </c>
      <c r="C19" s="2" t="s">
        <v>434</v>
      </c>
      <c r="D19" s="2" t="s">
        <v>239</v>
      </c>
      <c r="E19" s="2" t="s">
        <v>208</v>
      </c>
      <c r="F19" s="2" t="s">
        <v>445</v>
      </c>
      <c r="G19" s="2" t="s">
        <v>205</v>
      </c>
      <c r="H19" s="14">
        <v>45292</v>
      </c>
      <c r="I19" s="14">
        <v>47453</v>
      </c>
      <c r="J19" s="2" t="s">
        <v>490</v>
      </c>
      <c r="K19" s="1" t="s">
        <v>559</v>
      </c>
      <c r="L19" s="2" t="s">
        <v>585</v>
      </c>
      <c r="M19" s="2">
        <v>1979722.92</v>
      </c>
      <c r="N19" s="2" t="s">
        <v>562</v>
      </c>
      <c r="O19" s="7">
        <v>0.4</v>
      </c>
      <c r="P19" s="2">
        <v>791889.17</v>
      </c>
      <c r="Q19" s="2" t="s">
        <v>207</v>
      </c>
      <c r="R19" s="15" t="s">
        <v>206</v>
      </c>
      <c r="S19" s="2" t="s">
        <v>471</v>
      </c>
      <c r="T19" s="2" t="s">
        <v>490</v>
      </c>
      <c r="U19" s="2" t="s">
        <v>472</v>
      </c>
    </row>
    <row r="20" spans="1:24" s="1" customFormat="1" ht="210">
      <c r="A20" s="1" t="s">
        <v>424</v>
      </c>
      <c r="B20" s="1" t="s">
        <v>426</v>
      </c>
      <c r="C20" s="2" t="s">
        <v>434</v>
      </c>
      <c r="D20" s="2" t="s">
        <v>240</v>
      </c>
      <c r="E20" s="2" t="s">
        <v>212</v>
      </c>
      <c r="F20" s="2" t="s">
        <v>445</v>
      </c>
      <c r="G20" s="21" t="s">
        <v>211</v>
      </c>
      <c r="H20" s="14">
        <v>45658</v>
      </c>
      <c r="I20" s="14">
        <v>47453</v>
      </c>
      <c r="J20" s="2" t="s">
        <v>491</v>
      </c>
      <c r="K20" s="1" t="s">
        <v>559</v>
      </c>
      <c r="L20" s="2" t="s">
        <v>585</v>
      </c>
      <c r="M20" s="2">
        <v>2441165.0499999998</v>
      </c>
      <c r="N20" s="2" t="s">
        <v>562</v>
      </c>
      <c r="O20" s="7">
        <v>0.4</v>
      </c>
      <c r="P20" s="2">
        <v>976466.01</v>
      </c>
      <c r="Q20" s="2" t="s">
        <v>210</v>
      </c>
      <c r="R20" s="15" t="s">
        <v>209</v>
      </c>
      <c r="S20" s="2" t="s">
        <v>471</v>
      </c>
      <c r="T20" s="2" t="s">
        <v>491</v>
      </c>
      <c r="U20" s="2" t="s">
        <v>472</v>
      </c>
    </row>
    <row r="21" spans="1:24" s="1" customFormat="1" ht="345">
      <c r="A21" s="1" t="s">
        <v>424</v>
      </c>
      <c r="B21" s="1" t="s">
        <v>426</v>
      </c>
      <c r="C21" s="2" t="s">
        <v>204</v>
      </c>
      <c r="D21" s="2" t="s">
        <v>241</v>
      </c>
      <c r="E21" s="2" t="s">
        <v>214</v>
      </c>
      <c r="F21" s="2" t="s">
        <v>445</v>
      </c>
      <c r="G21" s="2" t="s">
        <v>213</v>
      </c>
      <c r="H21" s="14">
        <v>45292</v>
      </c>
      <c r="I21" s="14">
        <v>47453</v>
      </c>
      <c r="J21" s="2" t="s">
        <v>492</v>
      </c>
      <c r="K21" s="1" t="s">
        <v>559</v>
      </c>
      <c r="L21" s="2" t="s">
        <v>585</v>
      </c>
      <c r="M21" s="2">
        <v>2114883.14</v>
      </c>
      <c r="N21" s="2" t="s">
        <v>562</v>
      </c>
      <c r="O21" s="7">
        <v>0.4</v>
      </c>
      <c r="P21" s="2">
        <v>807108.69</v>
      </c>
      <c r="Q21" s="2" t="s">
        <v>216</v>
      </c>
      <c r="R21" s="15" t="s">
        <v>215</v>
      </c>
      <c r="S21" s="2" t="s">
        <v>471</v>
      </c>
      <c r="T21" s="2" t="s">
        <v>492</v>
      </c>
      <c r="U21" s="2" t="s">
        <v>472</v>
      </c>
    </row>
    <row r="22" spans="1:24" s="1" customFormat="1" ht="393" customHeight="1">
      <c r="A22" s="1" t="s">
        <v>424</v>
      </c>
      <c r="B22" s="1" t="s">
        <v>426</v>
      </c>
      <c r="C22" s="25" t="s">
        <v>435</v>
      </c>
      <c r="D22" s="22" t="s">
        <v>243</v>
      </c>
      <c r="E22" s="26" t="s">
        <v>244</v>
      </c>
      <c r="F22" s="25" t="s">
        <v>445</v>
      </c>
      <c r="G22" s="6" t="s">
        <v>245</v>
      </c>
      <c r="H22" s="27" t="s">
        <v>450</v>
      </c>
      <c r="I22" s="27">
        <v>47088</v>
      </c>
      <c r="J22" s="25" t="s">
        <v>586</v>
      </c>
      <c r="K22" s="1" t="s">
        <v>559</v>
      </c>
      <c r="L22" s="25" t="s">
        <v>587</v>
      </c>
      <c r="M22" s="25">
        <v>1499948.82</v>
      </c>
      <c r="N22" s="25" t="s">
        <v>562</v>
      </c>
      <c r="O22" s="7">
        <v>0.4</v>
      </c>
      <c r="P22" s="25">
        <v>442083.72</v>
      </c>
      <c r="Q22" s="16" t="s">
        <v>246</v>
      </c>
      <c r="R22" s="28" t="s">
        <v>247</v>
      </c>
      <c r="S22" s="25" t="s">
        <v>471</v>
      </c>
      <c r="T22" s="28" t="s">
        <v>493</v>
      </c>
      <c r="U22" s="25" t="s">
        <v>472</v>
      </c>
    </row>
    <row r="23" spans="1:24" s="1" customFormat="1" ht="179.65" customHeight="1">
      <c r="A23" s="1" t="s">
        <v>424</v>
      </c>
      <c r="B23" s="1" t="s">
        <v>426</v>
      </c>
      <c r="C23" s="25" t="s">
        <v>435</v>
      </c>
      <c r="D23" s="22" t="s">
        <v>248</v>
      </c>
      <c r="E23" s="29" t="s">
        <v>249</v>
      </c>
      <c r="F23" s="25" t="s">
        <v>445</v>
      </c>
      <c r="G23" s="1" t="s">
        <v>250</v>
      </c>
      <c r="H23" s="27" t="s">
        <v>450</v>
      </c>
      <c r="I23" s="27">
        <v>47453</v>
      </c>
      <c r="J23" s="25" t="s">
        <v>494</v>
      </c>
      <c r="K23" s="1" t="s">
        <v>559</v>
      </c>
      <c r="L23" s="25" t="s">
        <v>588</v>
      </c>
      <c r="M23" s="25">
        <v>2357327.41</v>
      </c>
      <c r="N23" s="25" t="s">
        <v>562</v>
      </c>
      <c r="O23" s="7">
        <v>0.4</v>
      </c>
      <c r="P23" s="25">
        <v>694529.55</v>
      </c>
      <c r="Q23" s="22" t="s">
        <v>251</v>
      </c>
      <c r="R23" s="28" t="s">
        <v>252</v>
      </c>
      <c r="S23" s="25" t="s">
        <v>471</v>
      </c>
      <c r="T23" s="25" t="s">
        <v>494</v>
      </c>
      <c r="U23" s="25" t="s">
        <v>472</v>
      </c>
    </row>
    <row r="24" spans="1:24" s="1" customFormat="1" ht="408.6" customHeight="1">
      <c r="A24" s="1" t="s">
        <v>424</v>
      </c>
      <c r="B24" s="1" t="s">
        <v>426</v>
      </c>
      <c r="C24" s="25" t="s">
        <v>435</v>
      </c>
      <c r="D24" s="22" t="s">
        <v>253</v>
      </c>
      <c r="E24" s="29" t="s">
        <v>254</v>
      </c>
      <c r="F24" s="25" t="s">
        <v>445</v>
      </c>
      <c r="G24" s="6" t="s">
        <v>255</v>
      </c>
      <c r="H24" s="27" t="s">
        <v>450</v>
      </c>
      <c r="I24" s="27">
        <v>47088</v>
      </c>
      <c r="J24" s="25" t="s">
        <v>589</v>
      </c>
      <c r="K24" s="1" t="s">
        <v>559</v>
      </c>
      <c r="L24" s="25" t="s">
        <v>590</v>
      </c>
      <c r="M24" s="25">
        <v>2325807.04</v>
      </c>
      <c r="N24" s="25" t="s">
        <v>562</v>
      </c>
      <c r="O24" s="7">
        <v>0.4</v>
      </c>
      <c r="P24" s="25">
        <v>438520.85</v>
      </c>
      <c r="Q24" s="16" t="s">
        <v>256</v>
      </c>
      <c r="R24" s="28" t="s">
        <v>257</v>
      </c>
      <c r="S24" s="25" t="s">
        <v>471</v>
      </c>
      <c r="T24" s="16" t="s">
        <v>495</v>
      </c>
      <c r="U24" s="25" t="s">
        <v>472</v>
      </c>
    </row>
    <row r="25" spans="1:24" s="1" customFormat="1" ht="408.6" customHeight="1">
      <c r="A25" s="1" t="s">
        <v>424</v>
      </c>
      <c r="B25" s="1" t="s">
        <v>426</v>
      </c>
      <c r="C25" s="25" t="s">
        <v>435</v>
      </c>
      <c r="D25" s="22" t="s">
        <v>258</v>
      </c>
      <c r="E25" s="29" t="s">
        <v>259</v>
      </c>
      <c r="F25" s="25" t="s">
        <v>445</v>
      </c>
      <c r="G25" s="2" t="s">
        <v>260</v>
      </c>
      <c r="H25" s="27" t="s">
        <v>450</v>
      </c>
      <c r="I25" s="27">
        <v>47453</v>
      </c>
      <c r="J25" s="25" t="s">
        <v>591</v>
      </c>
      <c r="K25" s="1" t="s">
        <v>559</v>
      </c>
      <c r="L25" s="25" t="s">
        <v>592</v>
      </c>
      <c r="M25" s="25">
        <v>1356305.13</v>
      </c>
      <c r="N25" s="25" t="s">
        <v>562</v>
      </c>
      <c r="O25" s="7">
        <v>0.4</v>
      </c>
      <c r="P25" s="25">
        <v>543881.76</v>
      </c>
      <c r="Q25" s="16" t="s">
        <v>261</v>
      </c>
      <c r="R25" s="28" t="s">
        <v>262</v>
      </c>
      <c r="S25" s="25" t="s">
        <v>471</v>
      </c>
      <c r="T25" s="25" t="s">
        <v>496</v>
      </c>
      <c r="U25" s="25" t="s">
        <v>472</v>
      </c>
    </row>
    <row r="26" spans="1:24" s="1" customFormat="1" ht="408.6" customHeight="1">
      <c r="A26" s="1" t="s">
        <v>424</v>
      </c>
      <c r="B26" s="1" t="s">
        <v>426</v>
      </c>
      <c r="C26" s="25" t="s">
        <v>435</v>
      </c>
      <c r="D26" s="22" t="s">
        <v>263</v>
      </c>
      <c r="E26" s="29" t="s">
        <v>264</v>
      </c>
      <c r="F26" s="25" t="s">
        <v>445</v>
      </c>
      <c r="G26" s="21" t="s">
        <v>265</v>
      </c>
      <c r="H26" s="27" t="s">
        <v>221</v>
      </c>
      <c r="I26" s="27">
        <v>47453</v>
      </c>
      <c r="J26" s="25" t="s">
        <v>593</v>
      </c>
      <c r="K26" s="1" t="s">
        <v>559</v>
      </c>
      <c r="L26" s="25" t="s">
        <v>592</v>
      </c>
      <c r="M26" s="25">
        <v>1733423.56</v>
      </c>
      <c r="N26" s="25" t="s">
        <v>562</v>
      </c>
      <c r="O26" s="7">
        <v>0.4</v>
      </c>
      <c r="P26" s="25">
        <v>693369.42</v>
      </c>
      <c r="Q26" s="16" t="s">
        <v>266</v>
      </c>
      <c r="R26" s="28" t="s">
        <v>267</v>
      </c>
      <c r="S26" s="25" t="s">
        <v>471</v>
      </c>
      <c r="T26" s="25" t="s">
        <v>497</v>
      </c>
      <c r="U26" s="25" t="s">
        <v>472</v>
      </c>
    </row>
    <row r="27" spans="1:24" s="1" customFormat="1" ht="165">
      <c r="A27" s="1" t="s">
        <v>424</v>
      </c>
      <c r="B27" s="1" t="s">
        <v>426</v>
      </c>
      <c r="C27" s="25" t="s">
        <v>435</v>
      </c>
      <c r="D27" s="22" t="s">
        <v>356</v>
      </c>
      <c r="E27" s="16" t="s">
        <v>361</v>
      </c>
      <c r="F27" s="1" t="s">
        <v>445</v>
      </c>
      <c r="G27" s="6" t="s">
        <v>362</v>
      </c>
      <c r="H27" s="1" t="s">
        <v>448</v>
      </c>
      <c r="I27" s="8">
        <v>47453</v>
      </c>
      <c r="J27" s="1" t="s">
        <v>481</v>
      </c>
      <c r="K27" s="1" t="s">
        <v>559</v>
      </c>
      <c r="L27" s="1" t="s">
        <v>571</v>
      </c>
      <c r="M27" s="1">
        <v>4035479.95</v>
      </c>
      <c r="N27" s="1" t="s">
        <v>562</v>
      </c>
      <c r="O27" s="7">
        <v>0.4</v>
      </c>
      <c r="P27" s="1">
        <v>1699149.45</v>
      </c>
      <c r="Q27" s="1" t="s">
        <v>354</v>
      </c>
      <c r="R27" s="24">
        <v>426936986</v>
      </c>
      <c r="S27" s="1" t="s">
        <v>471</v>
      </c>
      <c r="T27" s="1" t="s">
        <v>481</v>
      </c>
      <c r="U27" s="1" t="s">
        <v>473</v>
      </c>
    </row>
    <row r="28" spans="1:24" s="1" customFormat="1" ht="180">
      <c r="A28" s="1" t="s">
        <v>424</v>
      </c>
      <c r="B28" s="1" t="s">
        <v>426</v>
      </c>
      <c r="C28" s="25" t="s">
        <v>435</v>
      </c>
      <c r="D28" s="22" t="s">
        <v>357</v>
      </c>
      <c r="E28" s="16" t="s">
        <v>353</v>
      </c>
      <c r="F28" s="1" t="s">
        <v>445</v>
      </c>
      <c r="G28" s="6" t="s">
        <v>363</v>
      </c>
      <c r="H28" s="1" t="s">
        <v>448</v>
      </c>
      <c r="I28" s="8">
        <v>47453</v>
      </c>
      <c r="J28" s="1" t="s">
        <v>498</v>
      </c>
      <c r="K28" s="1" t="s">
        <v>559</v>
      </c>
      <c r="L28" s="1" t="s">
        <v>571</v>
      </c>
      <c r="M28" s="1">
        <v>2337795</v>
      </c>
      <c r="N28" s="1" t="s">
        <v>562</v>
      </c>
      <c r="O28" s="7">
        <v>0.4</v>
      </c>
      <c r="P28" s="1">
        <v>984344.74</v>
      </c>
      <c r="Q28" s="1" t="s">
        <v>358</v>
      </c>
      <c r="R28" s="24">
        <v>434986305</v>
      </c>
      <c r="S28" s="1" t="s">
        <v>471</v>
      </c>
      <c r="T28" s="1" t="s">
        <v>498</v>
      </c>
      <c r="U28" s="1" t="s">
        <v>473</v>
      </c>
      <c r="X28" s="43"/>
    </row>
    <row r="29" spans="1:24" s="1" customFormat="1" ht="409.5">
      <c r="A29" s="1" t="s">
        <v>424</v>
      </c>
      <c r="B29" s="1" t="s">
        <v>121</v>
      </c>
      <c r="C29" s="25" t="s">
        <v>242</v>
      </c>
      <c r="D29" s="22" t="s">
        <v>444</v>
      </c>
      <c r="E29" s="16" t="s">
        <v>419</v>
      </c>
      <c r="F29" s="1" t="s">
        <v>445</v>
      </c>
      <c r="G29" s="6" t="s">
        <v>423</v>
      </c>
      <c r="H29" s="5">
        <v>44197</v>
      </c>
      <c r="I29" s="8">
        <v>47483</v>
      </c>
      <c r="J29" s="1" t="s">
        <v>594</v>
      </c>
      <c r="K29" s="1" t="s">
        <v>559</v>
      </c>
      <c r="L29" s="1" t="s">
        <v>595</v>
      </c>
      <c r="M29" s="50">
        <v>5094200</v>
      </c>
      <c r="N29" s="1" t="s">
        <v>562</v>
      </c>
      <c r="O29" s="7">
        <v>0.4</v>
      </c>
      <c r="P29" s="1">
        <v>901485.05</v>
      </c>
      <c r="Q29" s="1" t="s">
        <v>420</v>
      </c>
      <c r="R29" s="24">
        <v>876515952</v>
      </c>
      <c r="S29" s="1" t="s">
        <v>471</v>
      </c>
      <c r="T29" s="1" t="s">
        <v>499</v>
      </c>
      <c r="U29" s="1" t="s">
        <v>355</v>
      </c>
    </row>
    <row r="30" spans="1:24" s="1" customFormat="1" ht="105">
      <c r="A30" s="1" t="s">
        <v>424</v>
      </c>
      <c r="B30" s="4" t="s">
        <v>427</v>
      </c>
      <c r="C30" s="1" t="s">
        <v>436</v>
      </c>
      <c r="D30" s="1" t="s">
        <v>104</v>
      </c>
      <c r="E30" s="1" t="s">
        <v>105</v>
      </c>
      <c r="F30" s="1" t="s">
        <v>445</v>
      </c>
      <c r="G30" s="1" t="s">
        <v>106</v>
      </c>
      <c r="H30" s="5">
        <v>45061</v>
      </c>
      <c r="I30" s="5">
        <v>46888</v>
      </c>
      <c r="J30" s="1" t="s">
        <v>596</v>
      </c>
      <c r="K30" s="1" t="s">
        <v>559</v>
      </c>
      <c r="L30" s="1" t="s">
        <v>597</v>
      </c>
      <c r="M30" s="6">
        <v>7934050</v>
      </c>
      <c r="N30" s="1" t="s">
        <v>562</v>
      </c>
      <c r="O30" s="7">
        <v>0.4</v>
      </c>
      <c r="P30" s="6" t="s">
        <v>598</v>
      </c>
      <c r="Q30" s="1" t="s">
        <v>452</v>
      </c>
      <c r="R30" s="20">
        <v>449012406</v>
      </c>
      <c r="S30" s="1" t="s">
        <v>471</v>
      </c>
      <c r="T30" s="1" t="s">
        <v>500</v>
      </c>
      <c r="U30" s="1" t="s">
        <v>472</v>
      </c>
    </row>
    <row r="31" spans="1:24" s="1" customFormat="1" ht="345">
      <c r="A31" s="1" t="s">
        <v>424</v>
      </c>
      <c r="B31" s="4" t="s">
        <v>427</v>
      </c>
      <c r="C31" s="1" t="s">
        <v>436</v>
      </c>
      <c r="D31" s="1" t="s">
        <v>108</v>
      </c>
      <c r="E31" s="1" t="s">
        <v>109</v>
      </c>
      <c r="F31" s="1" t="s">
        <v>445</v>
      </c>
      <c r="G31" s="1" t="s">
        <v>110</v>
      </c>
      <c r="H31" s="8" t="s">
        <v>111</v>
      </c>
      <c r="I31" s="8" t="s">
        <v>112</v>
      </c>
      <c r="J31" s="1" t="s">
        <v>599</v>
      </c>
      <c r="K31" s="1" t="s">
        <v>559</v>
      </c>
      <c r="L31" s="1" t="s">
        <v>600</v>
      </c>
      <c r="M31" s="1">
        <v>1117906.1100000001</v>
      </c>
      <c r="N31" s="1" t="s">
        <v>562</v>
      </c>
      <c r="O31" s="7">
        <v>0.4</v>
      </c>
      <c r="P31" s="1" t="s">
        <v>601</v>
      </c>
      <c r="Q31" s="1" t="s">
        <v>458</v>
      </c>
      <c r="R31" s="20">
        <v>240682635</v>
      </c>
      <c r="S31" s="1" t="s">
        <v>471</v>
      </c>
      <c r="T31" s="1" t="s">
        <v>501</v>
      </c>
      <c r="U31" s="1" t="s">
        <v>472</v>
      </c>
    </row>
    <row r="32" spans="1:24" ht="225">
      <c r="A32" s="1" t="s">
        <v>424</v>
      </c>
      <c r="B32" s="4" t="s">
        <v>427</v>
      </c>
      <c r="C32" s="1" t="s">
        <v>436</v>
      </c>
      <c r="D32" s="1" t="s">
        <v>114</v>
      </c>
      <c r="E32" s="1" t="s">
        <v>115</v>
      </c>
      <c r="F32" s="1" t="s">
        <v>445</v>
      </c>
      <c r="G32" s="1" t="s">
        <v>116</v>
      </c>
      <c r="H32" s="5">
        <v>45153</v>
      </c>
      <c r="I32" s="5">
        <v>46235</v>
      </c>
      <c r="J32" s="1" t="s">
        <v>602</v>
      </c>
      <c r="K32" s="1" t="s">
        <v>559</v>
      </c>
      <c r="L32" s="1" t="s">
        <v>597</v>
      </c>
      <c r="M32" s="6">
        <v>3151100</v>
      </c>
      <c r="N32" s="1" t="s">
        <v>562</v>
      </c>
      <c r="O32" s="7">
        <v>0.4</v>
      </c>
      <c r="P32" s="6" t="s">
        <v>603</v>
      </c>
      <c r="Q32" s="1" t="s">
        <v>107</v>
      </c>
      <c r="R32" s="20">
        <v>449012406</v>
      </c>
      <c r="S32" s="1" t="s">
        <v>471</v>
      </c>
      <c r="T32" s="1" t="s">
        <v>500</v>
      </c>
      <c r="U32" s="1" t="s">
        <v>472</v>
      </c>
    </row>
    <row r="33" spans="1:21" ht="105">
      <c r="A33" s="1" t="s">
        <v>424</v>
      </c>
      <c r="B33" s="4" t="s">
        <v>427</v>
      </c>
      <c r="C33" s="1" t="s">
        <v>436</v>
      </c>
      <c r="D33" s="1" t="s">
        <v>117</v>
      </c>
      <c r="E33" s="1" t="s">
        <v>118</v>
      </c>
      <c r="F33" s="1" t="s">
        <v>445</v>
      </c>
      <c r="G33" s="1" t="s">
        <v>119</v>
      </c>
      <c r="H33" s="5">
        <v>44550</v>
      </c>
      <c r="I33" s="8" t="s">
        <v>120</v>
      </c>
      <c r="J33" s="1" t="s">
        <v>604</v>
      </c>
      <c r="K33" s="1" t="s">
        <v>559</v>
      </c>
      <c r="L33" s="1" t="s">
        <v>600</v>
      </c>
      <c r="M33" s="6">
        <v>10107010</v>
      </c>
      <c r="N33" s="1" t="s">
        <v>562</v>
      </c>
      <c r="O33" s="7">
        <v>0.4</v>
      </c>
      <c r="P33" s="1">
        <v>352362.29</v>
      </c>
      <c r="Q33" s="1" t="s">
        <v>113</v>
      </c>
      <c r="R33" s="20">
        <v>240682635</v>
      </c>
      <c r="S33" s="1" t="s">
        <v>471</v>
      </c>
      <c r="T33" s="1" t="s">
        <v>501</v>
      </c>
      <c r="U33" s="1" t="s">
        <v>472</v>
      </c>
    </row>
    <row r="34" spans="1:21" ht="90">
      <c r="A34" s="1" t="s">
        <v>424</v>
      </c>
      <c r="B34" s="4" t="s">
        <v>427</v>
      </c>
      <c r="C34" s="1" t="s">
        <v>436</v>
      </c>
      <c r="D34" s="1" t="s">
        <v>96</v>
      </c>
      <c r="E34" s="1" t="s">
        <v>97</v>
      </c>
      <c r="F34" s="1" t="s">
        <v>445</v>
      </c>
      <c r="G34" s="1" t="s">
        <v>98</v>
      </c>
      <c r="H34" s="5">
        <v>45323</v>
      </c>
      <c r="I34" s="5">
        <v>46174</v>
      </c>
      <c r="J34" s="1" t="s">
        <v>605</v>
      </c>
      <c r="K34" s="1" t="s">
        <v>559</v>
      </c>
      <c r="L34" s="1" t="s">
        <v>597</v>
      </c>
      <c r="M34" s="1">
        <v>1096750</v>
      </c>
      <c r="N34" s="1" t="s">
        <v>562</v>
      </c>
      <c r="O34" s="7">
        <v>0.4</v>
      </c>
      <c r="P34" s="1" t="s">
        <v>606</v>
      </c>
      <c r="Q34" s="1" t="s">
        <v>99</v>
      </c>
      <c r="R34" s="19">
        <v>941792893</v>
      </c>
      <c r="S34" s="1" t="s">
        <v>471</v>
      </c>
      <c r="T34" s="1" t="s">
        <v>502</v>
      </c>
      <c r="U34" s="1" t="s">
        <v>472</v>
      </c>
    </row>
    <row r="35" spans="1:21" ht="90">
      <c r="A35" s="1" t="s">
        <v>424</v>
      </c>
      <c r="B35" s="4" t="s">
        <v>427</v>
      </c>
      <c r="C35" s="1" t="s">
        <v>436</v>
      </c>
      <c r="D35" s="1" t="s">
        <v>100</v>
      </c>
      <c r="E35" s="1" t="s">
        <v>101</v>
      </c>
      <c r="F35" s="1" t="s">
        <v>445</v>
      </c>
      <c r="G35" s="1" t="s">
        <v>102</v>
      </c>
      <c r="H35" s="5">
        <v>45077</v>
      </c>
      <c r="I35" s="5">
        <v>46811</v>
      </c>
      <c r="J35" s="1" t="s">
        <v>607</v>
      </c>
      <c r="K35" s="1" t="s">
        <v>559</v>
      </c>
      <c r="L35" s="1" t="s">
        <v>597</v>
      </c>
      <c r="M35" s="1">
        <v>3369796</v>
      </c>
      <c r="N35" s="1" t="s">
        <v>562</v>
      </c>
      <c r="O35" s="7">
        <v>0.4</v>
      </c>
      <c r="P35" s="1">
        <v>993973.89</v>
      </c>
      <c r="Q35" s="1" t="s">
        <v>103</v>
      </c>
      <c r="R35" s="20">
        <v>407626464</v>
      </c>
      <c r="S35" s="1" t="s">
        <v>471</v>
      </c>
      <c r="T35" s="1" t="s">
        <v>503</v>
      </c>
      <c r="U35" s="1" t="s">
        <v>472</v>
      </c>
    </row>
    <row r="36" spans="1:21" s="1" customFormat="1" ht="163.5" customHeight="1">
      <c r="A36" s="1" t="s">
        <v>424</v>
      </c>
      <c r="B36" s="16" t="s">
        <v>427</v>
      </c>
      <c r="C36" s="1" t="s">
        <v>437</v>
      </c>
      <c r="D36" s="16" t="s">
        <v>269</v>
      </c>
      <c r="E36" s="11" t="s">
        <v>270</v>
      </c>
      <c r="F36" s="1" t="s">
        <v>445</v>
      </c>
      <c r="G36" s="1" t="s">
        <v>271</v>
      </c>
      <c r="H36" s="8">
        <v>45047</v>
      </c>
      <c r="I36" s="8">
        <v>46813</v>
      </c>
      <c r="J36" s="1" t="s">
        <v>608</v>
      </c>
      <c r="K36" s="1" t="s">
        <v>559</v>
      </c>
      <c r="L36" s="1" t="s">
        <v>609</v>
      </c>
      <c r="M36" s="1">
        <v>3441615</v>
      </c>
      <c r="N36" s="1" t="s">
        <v>562</v>
      </c>
      <c r="O36" s="7">
        <v>0.4</v>
      </c>
      <c r="P36" s="1">
        <v>1103915.3700000001</v>
      </c>
      <c r="Q36" s="1" t="s">
        <v>272</v>
      </c>
      <c r="R36" s="24">
        <v>316381039</v>
      </c>
      <c r="S36" s="1" t="s">
        <v>471</v>
      </c>
      <c r="T36" s="1" t="s">
        <v>504</v>
      </c>
      <c r="U36" s="1" t="s">
        <v>472</v>
      </c>
    </row>
    <row r="37" spans="1:21" s="1" customFormat="1" ht="90">
      <c r="A37" s="1" t="s">
        <v>424</v>
      </c>
      <c r="B37" s="16" t="s">
        <v>427</v>
      </c>
      <c r="C37" s="1" t="s">
        <v>437</v>
      </c>
      <c r="D37" s="16" t="s">
        <v>273</v>
      </c>
      <c r="E37" s="11" t="s">
        <v>274</v>
      </c>
      <c r="F37" s="1" t="s">
        <v>445</v>
      </c>
      <c r="G37" s="1" t="s">
        <v>275</v>
      </c>
      <c r="H37" s="8">
        <v>44197</v>
      </c>
      <c r="I37" s="8">
        <v>47453</v>
      </c>
      <c r="J37" s="1" t="s">
        <v>610</v>
      </c>
      <c r="K37" s="1" t="s">
        <v>559</v>
      </c>
      <c r="L37" s="1" t="s">
        <v>609</v>
      </c>
      <c r="M37" s="1">
        <v>4174224.95</v>
      </c>
      <c r="N37" s="1" t="s">
        <v>562</v>
      </c>
      <c r="O37" s="7">
        <v>0.4</v>
      </c>
      <c r="P37" s="1">
        <v>917137.26</v>
      </c>
      <c r="Q37" s="1" t="s">
        <v>276</v>
      </c>
      <c r="R37" s="24">
        <v>207401341</v>
      </c>
      <c r="S37" s="1" t="s">
        <v>471</v>
      </c>
      <c r="T37" s="1" t="s">
        <v>505</v>
      </c>
      <c r="U37" s="1" t="s">
        <v>472</v>
      </c>
    </row>
    <row r="38" spans="1:21" s="1" customFormat="1" ht="360">
      <c r="A38" s="1" t="s">
        <v>424</v>
      </c>
      <c r="B38" s="16" t="s">
        <v>427</v>
      </c>
      <c r="C38" s="1" t="s">
        <v>437</v>
      </c>
      <c r="D38" s="16" t="s">
        <v>277</v>
      </c>
      <c r="E38" s="11" t="s">
        <v>278</v>
      </c>
      <c r="F38" s="1" t="s">
        <v>445</v>
      </c>
      <c r="G38" s="6" t="s">
        <v>279</v>
      </c>
      <c r="H38" s="8">
        <v>45047</v>
      </c>
      <c r="I38" s="8">
        <v>46143</v>
      </c>
      <c r="J38" s="1" t="s">
        <v>611</v>
      </c>
      <c r="K38" s="1" t="s">
        <v>559</v>
      </c>
      <c r="L38" s="1" t="s">
        <v>609</v>
      </c>
      <c r="M38" s="1">
        <v>3400784</v>
      </c>
      <c r="N38" s="1" t="s">
        <v>562</v>
      </c>
      <c r="O38" s="7">
        <v>0.4</v>
      </c>
      <c r="P38" s="1">
        <v>1101090.95</v>
      </c>
      <c r="Q38" s="1" t="s">
        <v>459</v>
      </c>
      <c r="R38" s="24">
        <v>241347282</v>
      </c>
      <c r="S38" s="1" t="s">
        <v>471</v>
      </c>
      <c r="T38" s="1" t="s">
        <v>506</v>
      </c>
      <c r="U38" s="1" t="s">
        <v>472</v>
      </c>
    </row>
    <row r="39" spans="1:21" s="1" customFormat="1" ht="105">
      <c r="A39" s="1" t="s">
        <v>424</v>
      </c>
      <c r="B39" s="16" t="s">
        <v>427</v>
      </c>
      <c r="C39" s="1" t="s">
        <v>437</v>
      </c>
      <c r="D39" s="16" t="s">
        <v>281</v>
      </c>
      <c r="E39" s="16" t="s">
        <v>282</v>
      </c>
      <c r="F39" s="1" t="s">
        <v>445</v>
      </c>
      <c r="G39" s="1" t="s">
        <v>283</v>
      </c>
      <c r="H39" s="8">
        <v>46327</v>
      </c>
      <c r="I39" s="8">
        <v>47209</v>
      </c>
      <c r="J39" s="1" t="s">
        <v>612</v>
      </c>
      <c r="K39" s="1" t="s">
        <v>559</v>
      </c>
      <c r="L39" s="1" t="s">
        <v>609</v>
      </c>
      <c r="M39" s="1">
        <v>5420488</v>
      </c>
      <c r="N39" s="1" t="s">
        <v>562</v>
      </c>
      <c r="O39" s="7">
        <v>0.4</v>
      </c>
      <c r="P39" s="1">
        <v>246277.47</v>
      </c>
      <c r="Q39" s="1" t="s">
        <v>280</v>
      </c>
      <c r="R39" s="24">
        <v>241347282</v>
      </c>
      <c r="S39" s="1" t="s">
        <v>471</v>
      </c>
      <c r="T39" s="1" t="s">
        <v>506</v>
      </c>
      <c r="U39" s="1" t="s">
        <v>472</v>
      </c>
    </row>
    <row r="40" spans="1:21" s="1" customFormat="1" ht="120">
      <c r="A40" s="1" t="s">
        <v>424</v>
      </c>
      <c r="B40" s="16" t="s">
        <v>427</v>
      </c>
      <c r="C40" s="1" t="s">
        <v>438</v>
      </c>
      <c r="D40" s="16" t="s">
        <v>285</v>
      </c>
      <c r="E40" s="16" t="s">
        <v>286</v>
      </c>
      <c r="F40" s="1" t="s">
        <v>445</v>
      </c>
      <c r="G40" s="1" t="s">
        <v>287</v>
      </c>
      <c r="H40" s="5">
        <v>45035</v>
      </c>
      <c r="I40" s="5">
        <v>46847</v>
      </c>
      <c r="J40" s="1" t="s">
        <v>613</v>
      </c>
      <c r="K40" s="1" t="s">
        <v>559</v>
      </c>
      <c r="L40" s="1" t="s">
        <v>614</v>
      </c>
      <c r="M40" s="1">
        <v>971763.24</v>
      </c>
      <c r="N40" s="1" t="s">
        <v>562</v>
      </c>
      <c r="O40" s="7">
        <v>0.4</v>
      </c>
      <c r="P40" s="1">
        <v>409163.47</v>
      </c>
      <c r="Q40" s="1" t="s">
        <v>288</v>
      </c>
      <c r="R40" s="24">
        <v>207367588</v>
      </c>
      <c r="S40" s="1" t="s">
        <v>471</v>
      </c>
      <c r="T40" s="1" t="s">
        <v>507</v>
      </c>
      <c r="U40" s="1" t="s">
        <v>472</v>
      </c>
    </row>
    <row r="41" spans="1:21" s="1" customFormat="1" ht="135">
      <c r="A41" s="1" t="s">
        <v>424</v>
      </c>
      <c r="B41" s="16" t="s">
        <v>427</v>
      </c>
      <c r="C41" s="1" t="s">
        <v>438</v>
      </c>
      <c r="D41" s="16" t="s">
        <v>289</v>
      </c>
      <c r="E41" s="16" t="s">
        <v>290</v>
      </c>
      <c r="F41" s="1" t="s">
        <v>445</v>
      </c>
      <c r="G41" s="1" t="s">
        <v>291</v>
      </c>
      <c r="H41" s="8">
        <v>45017</v>
      </c>
      <c r="I41" s="8">
        <v>45992</v>
      </c>
      <c r="J41" s="1" t="s">
        <v>615</v>
      </c>
      <c r="K41" s="1" t="s">
        <v>559</v>
      </c>
      <c r="L41" s="1" t="s">
        <v>614</v>
      </c>
      <c r="M41" s="1">
        <v>517966</v>
      </c>
      <c r="N41" s="1" t="s">
        <v>562</v>
      </c>
      <c r="O41" s="7">
        <v>0.4</v>
      </c>
      <c r="P41" s="1">
        <v>176986.56</v>
      </c>
      <c r="Q41" s="1" t="s">
        <v>292</v>
      </c>
      <c r="R41" s="24">
        <v>212347945</v>
      </c>
      <c r="S41" s="1" t="s">
        <v>471</v>
      </c>
      <c r="T41" s="1" t="s">
        <v>508</v>
      </c>
      <c r="U41" s="1" t="s">
        <v>472</v>
      </c>
    </row>
    <row r="42" spans="1:21" s="1" customFormat="1" ht="300">
      <c r="A42" s="1" t="s">
        <v>424</v>
      </c>
      <c r="B42" s="16" t="s">
        <v>427</v>
      </c>
      <c r="C42" s="1" t="s">
        <v>438</v>
      </c>
      <c r="D42" s="16" t="s">
        <v>293</v>
      </c>
      <c r="E42" s="16" t="s">
        <v>294</v>
      </c>
      <c r="F42" s="1" t="s">
        <v>445</v>
      </c>
      <c r="G42" s="1" t="s">
        <v>295</v>
      </c>
      <c r="H42" s="8">
        <v>44593</v>
      </c>
      <c r="I42" s="8">
        <v>46388</v>
      </c>
      <c r="J42" s="1" t="s">
        <v>616</v>
      </c>
      <c r="K42" s="1" t="s">
        <v>559</v>
      </c>
      <c r="L42" s="1" t="s">
        <v>617</v>
      </c>
      <c r="M42" s="1">
        <f>2625627.75</f>
        <v>2625627.75</v>
      </c>
      <c r="N42" s="1" t="s">
        <v>562</v>
      </c>
      <c r="O42" s="7">
        <v>0.4</v>
      </c>
      <c r="P42" s="1">
        <v>1068262.3700000001</v>
      </c>
      <c r="Q42" s="1" t="s">
        <v>460</v>
      </c>
      <c r="R42" s="24">
        <v>212347945</v>
      </c>
      <c r="S42" s="1" t="s">
        <v>471</v>
      </c>
      <c r="T42" s="1" t="s">
        <v>509</v>
      </c>
      <c r="U42" s="1" t="s">
        <v>472</v>
      </c>
    </row>
    <row r="43" spans="1:21" s="1" customFormat="1" ht="330">
      <c r="A43" s="1" t="s">
        <v>424</v>
      </c>
      <c r="B43" s="16" t="s">
        <v>427</v>
      </c>
      <c r="C43" s="1" t="s">
        <v>438</v>
      </c>
      <c r="D43" s="16" t="s">
        <v>297</v>
      </c>
      <c r="E43" s="16" t="s">
        <v>298</v>
      </c>
      <c r="F43" s="1" t="s">
        <v>445</v>
      </c>
      <c r="G43" s="1" t="s">
        <v>299</v>
      </c>
      <c r="H43" s="8">
        <v>44197</v>
      </c>
      <c r="I43" s="5">
        <v>46234</v>
      </c>
      <c r="J43" s="1" t="s">
        <v>618</v>
      </c>
      <c r="K43" s="1" t="s">
        <v>559</v>
      </c>
      <c r="L43" s="1" t="s">
        <v>617</v>
      </c>
      <c r="M43" s="1">
        <f>5386269+1264331</f>
        <v>6650600</v>
      </c>
      <c r="N43" s="1" t="s">
        <v>562</v>
      </c>
      <c r="O43" s="7">
        <v>0.4</v>
      </c>
      <c r="P43" s="1">
        <v>2267902.87</v>
      </c>
      <c r="Q43" s="1" t="s">
        <v>461</v>
      </c>
      <c r="R43" s="24">
        <v>403357276</v>
      </c>
      <c r="S43" s="1" t="s">
        <v>471</v>
      </c>
      <c r="T43" s="1" t="s">
        <v>510</v>
      </c>
      <c r="U43" s="1" t="s">
        <v>472</v>
      </c>
    </row>
    <row r="44" spans="1:21" s="1" customFormat="1" ht="90">
      <c r="A44" s="1" t="s">
        <v>424</v>
      </c>
      <c r="B44" s="16" t="s">
        <v>427</v>
      </c>
      <c r="C44" s="1" t="s">
        <v>438</v>
      </c>
      <c r="D44" s="16" t="s">
        <v>301</v>
      </c>
      <c r="E44" s="16" t="s">
        <v>302</v>
      </c>
      <c r="F44" s="1" t="s">
        <v>445</v>
      </c>
      <c r="G44" s="1" t="s">
        <v>303</v>
      </c>
      <c r="H44" s="5">
        <v>44197</v>
      </c>
      <c r="I44" s="8">
        <v>46539</v>
      </c>
      <c r="J44" s="1" t="s">
        <v>619</v>
      </c>
      <c r="K44" s="1" t="s">
        <v>559</v>
      </c>
      <c r="L44" s="1" t="s">
        <v>617</v>
      </c>
      <c r="M44" s="1">
        <f>2857704+3048467</f>
        <v>5906171</v>
      </c>
      <c r="N44" s="1" t="s">
        <v>562</v>
      </c>
      <c r="O44" s="7">
        <v>0.4</v>
      </c>
      <c r="P44" s="1">
        <v>1283565.05</v>
      </c>
      <c r="Q44" s="1" t="s">
        <v>304</v>
      </c>
      <c r="R44" s="24">
        <v>401984430</v>
      </c>
      <c r="S44" s="1" t="s">
        <v>471</v>
      </c>
      <c r="T44" s="1" t="s">
        <v>511</v>
      </c>
      <c r="U44" s="1" t="s">
        <v>472</v>
      </c>
    </row>
    <row r="45" spans="1:21" s="1" customFormat="1" ht="135">
      <c r="A45" s="1" t="s">
        <v>424</v>
      </c>
      <c r="B45" s="16" t="s">
        <v>427</v>
      </c>
      <c r="C45" s="1" t="s">
        <v>438</v>
      </c>
      <c r="D45" s="16" t="s">
        <v>305</v>
      </c>
      <c r="E45" s="16" t="s">
        <v>306</v>
      </c>
      <c r="F45" s="1" t="s">
        <v>445</v>
      </c>
      <c r="G45" s="1" t="s">
        <v>307</v>
      </c>
      <c r="H45" s="8">
        <v>44593</v>
      </c>
      <c r="I45" s="8">
        <v>46539</v>
      </c>
      <c r="J45" s="1" t="s">
        <v>620</v>
      </c>
      <c r="K45" s="1" t="s">
        <v>559</v>
      </c>
      <c r="L45" s="1" t="s">
        <v>617</v>
      </c>
      <c r="M45" s="1">
        <v>1196733.74</v>
      </c>
      <c r="N45" s="1" t="s">
        <v>562</v>
      </c>
      <c r="O45" s="7">
        <v>0.4</v>
      </c>
      <c r="P45" s="1">
        <v>503887.89</v>
      </c>
      <c r="Q45" s="1" t="s">
        <v>296</v>
      </c>
      <c r="R45" s="24">
        <v>212347945</v>
      </c>
      <c r="S45" s="1" t="s">
        <v>471</v>
      </c>
      <c r="T45" s="1" t="s">
        <v>509</v>
      </c>
      <c r="U45" s="1" t="s">
        <v>472</v>
      </c>
    </row>
    <row r="46" spans="1:21" s="1" customFormat="1" ht="330">
      <c r="A46" s="1" t="s">
        <v>424</v>
      </c>
      <c r="B46" s="16" t="s">
        <v>427</v>
      </c>
      <c r="C46" s="1" t="s">
        <v>438</v>
      </c>
      <c r="D46" s="16" t="s">
        <v>308</v>
      </c>
      <c r="E46" s="16" t="s">
        <v>309</v>
      </c>
      <c r="F46" s="1" t="s">
        <v>445</v>
      </c>
      <c r="G46" s="1" t="s">
        <v>310</v>
      </c>
      <c r="H46" s="8">
        <v>44197</v>
      </c>
      <c r="I46" s="5">
        <v>46050</v>
      </c>
      <c r="J46" s="1" t="s">
        <v>621</v>
      </c>
      <c r="K46" s="1" t="s">
        <v>559</v>
      </c>
      <c r="L46" s="1" t="s">
        <v>617</v>
      </c>
      <c r="M46" s="1">
        <f>7583031+875052</f>
        <v>8458083</v>
      </c>
      <c r="N46" s="1" t="s">
        <v>562</v>
      </c>
      <c r="O46" s="7">
        <v>0.4</v>
      </c>
      <c r="P46" s="1">
        <v>2931043.49</v>
      </c>
      <c r="Q46" s="1" t="s">
        <v>300</v>
      </c>
      <c r="R46" s="24">
        <v>403357276</v>
      </c>
      <c r="S46" s="1" t="s">
        <v>471</v>
      </c>
      <c r="T46" s="1" t="s">
        <v>510</v>
      </c>
      <c r="U46" s="1" t="s">
        <v>472</v>
      </c>
    </row>
    <row r="47" spans="1:21" s="1" customFormat="1" ht="135">
      <c r="A47" s="1" t="s">
        <v>424</v>
      </c>
      <c r="B47" s="16" t="s">
        <v>427</v>
      </c>
      <c r="C47" s="1" t="s">
        <v>438</v>
      </c>
      <c r="D47" s="16" t="s">
        <v>311</v>
      </c>
      <c r="E47" s="16" t="s">
        <v>312</v>
      </c>
      <c r="F47" s="1" t="s">
        <v>445</v>
      </c>
      <c r="G47" s="1" t="s">
        <v>313</v>
      </c>
      <c r="H47" s="8">
        <v>44927</v>
      </c>
      <c r="I47" s="8">
        <v>45992</v>
      </c>
      <c r="J47" s="1" t="s">
        <v>622</v>
      </c>
      <c r="K47" s="1" t="s">
        <v>559</v>
      </c>
      <c r="L47" s="1" t="s">
        <v>617</v>
      </c>
      <c r="M47" s="1">
        <v>744294.41</v>
      </c>
      <c r="N47" s="1" t="s">
        <v>562</v>
      </c>
      <c r="O47" s="7">
        <v>0.4</v>
      </c>
      <c r="P47" s="1">
        <v>313387.12</v>
      </c>
      <c r="Q47" s="1" t="s">
        <v>462</v>
      </c>
      <c r="R47" s="24">
        <v>401962357</v>
      </c>
      <c r="S47" s="1" t="s">
        <v>471</v>
      </c>
      <c r="T47" s="1" t="s">
        <v>512</v>
      </c>
      <c r="U47" s="1" t="s">
        <v>472</v>
      </c>
    </row>
    <row r="48" spans="1:21" s="1" customFormat="1" ht="120">
      <c r="A48" s="1" t="s">
        <v>424</v>
      </c>
      <c r="B48" s="16" t="s">
        <v>427</v>
      </c>
      <c r="C48" s="1" t="s">
        <v>438</v>
      </c>
      <c r="D48" s="16" t="s">
        <v>315</v>
      </c>
      <c r="E48" s="16" t="s">
        <v>316</v>
      </c>
      <c r="F48" s="1" t="s">
        <v>445</v>
      </c>
      <c r="G48" s="1" t="s">
        <v>317</v>
      </c>
      <c r="H48" s="8">
        <v>44927</v>
      </c>
      <c r="I48" s="8">
        <v>45992</v>
      </c>
      <c r="J48" s="1" t="s">
        <v>623</v>
      </c>
      <c r="K48" s="1" t="s">
        <v>559</v>
      </c>
      <c r="L48" s="1" t="s">
        <v>617</v>
      </c>
      <c r="M48" s="1">
        <v>404879.46</v>
      </c>
      <c r="N48" s="1" t="s">
        <v>562</v>
      </c>
      <c r="O48" s="7">
        <v>0.4</v>
      </c>
      <c r="P48" s="1">
        <v>170475.56</v>
      </c>
      <c r="Q48" s="1" t="s">
        <v>314</v>
      </c>
      <c r="R48" s="24">
        <v>401962357</v>
      </c>
      <c r="S48" s="1" t="s">
        <v>471</v>
      </c>
      <c r="T48" s="1" t="s">
        <v>512</v>
      </c>
      <c r="U48" s="1" t="s">
        <v>472</v>
      </c>
    </row>
    <row r="49" spans="1:23" s="1" customFormat="1" ht="180">
      <c r="A49" s="1" t="s">
        <v>424</v>
      </c>
      <c r="B49" s="16" t="s">
        <v>427</v>
      </c>
      <c r="C49" s="1" t="s">
        <v>438</v>
      </c>
      <c r="D49" s="16" t="s">
        <v>318</v>
      </c>
      <c r="E49" s="16" t="s">
        <v>319</v>
      </c>
      <c r="F49" s="1" t="s">
        <v>445</v>
      </c>
      <c r="G49" s="1" t="s">
        <v>320</v>
      </c>
      <c r="H49" s="8">
        <v>45047</v>
      </c>
      <c r="I49" s="5">
        <v>47220</v>
      </c>
      <c r="J49" s="1" t="s">
        <v>624</v>
      </c>
      <c r="K49" s="1" t="s">
        <v>559</v>
      </c>
      <c r="L49" s="1" t="s">
        <v>617</v>
      </c>
      <c r="M49" s="1">
        <v>2948769.13</v>
      </c>
      <c r="N49" s="1" t="s">
        <v>562</v>
      </c>
      <c r="O49" s="7">
        <v>0.4</v>
      </c>
      <c r="P49" s="1">
        <v>1241587</v>
      </c>
      <c r="Q49" s="1" t="s">
        <v>321</v>
      </c>
      <c r="R49" s="24">
        <v>403357771</v>
      </c>
      <c r="S49" s="1" t="s">
        <v>471</v>
      </c>
      <c r="T49" s="1" t="s">
        <v>513</v>
      </c>
      <c r="U49" s="1" t="s">
        <v>472</v>
      </c>
    </row>
    <row r="50" spans="1:23" s="1" customFormat="1" ht="105">
      <c r="A50" s="1" t="s">
        <v>424</v>
      </c>
      <c r="B50" s="16" t="s">
        <v>427</v>
      </c>
      <c r="C50" s="1" t="s">
        <v>284</v>
      </c>
      <c r="D50" s="16" t="s">
        <v>322</v>
      </c>
      <c r="E50" s="16" t="s">
        <v>323</v>
      </c>
      <c r="F50" s="1" t="s">
        <v>445</v>
      </c>
      <c r="G50" s="1" t="s">
        <v>324</v>
      </c>
      <c r="H50" s="8">
        <v>44958</v>
      </c>
      <c r="I50" s="8">
        <v>46722</v>
      </c>
      <c r="J50" s="1" t="s">
        <v>625</v>
      </c>
      <c r="K50" s="1" t="s">
        <v>559</v>
      </c>
      <c r="L50" s="1" t="s">
        <v>617</v>
      </c>
      <c r="M50" s="1">
        <v>1486607.02</v>
      </c>
      <c r="N50" s="1" t="s">
        <v>562</v>
      </c>
      <c r="O50" s="7">
        <v>0.4</v>
      </c>
      <c r="P50" s="1">
        <v>437924.3</v>
      </c>
      <c r="Q50" s="1" t="s">
        <v>325</v>
      </c>
      <c r="R50" s="24">
        <v>403302046</v>
      </c>
      <c r="S50" s="1" t="s">
        <v>471</v>
      </c>
      <c r="T50" s="1" t="s">
        <v>514</v>
      </c>
      <c r="U50" s="1" t="s">
        <v>472</v>
      </c>
    </row>
    <row r="51" spans="1:23" s="1" customFormat="1" ht="270">
      <c r="A51" s="1" t="s">
        <v>424</v>
      </c>
      <c r="B51" s="16" t="s">
        <v>427</v>
      </c>
      <c r="C51" s="1" t="s">
        <v>437</v>
      </c>
      <c r="D51" s="16" t="s">
        <v>326</v>
      </c>
      <c r="E51" s="16" t="s">
        <v>327</v>
      </c>
      <c r="F51" s="1" t="s">
        <v>445</v>
      </c>
      <c r="G51" s="6" t="s">
        <v>328</v>
      </c>
      <c r="H51" s="8">
        <v>45566</v>
      </c>
      <c r="I51" s="8">
        <v>47088</v>
      </c>
      <c r="J51" s="1" t="s">
        <v>626</v>
      </c>
      <c r="K51" s="1" t="s">
        <v>559</v>
      </c>
      <c r="L51" s="1" t="s">
        <v>609</v>
      </c>
      <c r="M51" s="1">
        <v>4998085.8499999996</v>
      </c>
      <c r="N51" s="1" t="s">
        <v>562</v>
      </c>
      <c r="O51" s="7">
        <v>0.4</v>
      </c>
      <c r="P51" s="1">
        <v>113571.61</v>
      </c>
      <c r="Q51" s="1" t="s">
        <v>329</v>
      </c>
      <c r="R51" s="24">
        <v>445322743</v>
      </c>
      <c r="S51" s="1" t="s">
        <v>471</v>
      </c>
      <c r="T51" s="1" t="s">
        <v>515</v>
      </c>
      <c r="U51" s="1" t="s">
        <v>472</v>
      </c>
    </row>
    <row r="52" spans="1:23" s="1" customFormat="1" ht="409.5">
      <c r="A52" s="1" t="s">
        <v>424</v>
      </c>
      <c r="B52" s="16" t="s">
        <v>427</v>
      </c>
      <c r="C52" s="1" t="s">
        <v>437</v>
      </c>
      <c r="D52" s="16" t="s">
        <v>330</v>
      </c>
      <c r="E52" s="16" t="s">
        <v>331</v>
      </c>
      <c r="F52" s="1" t="s">
        <v>445</v>
      </c>
      <c r="G52" s="6" t="s">
        <v>332</v>
      </c>
      <c r="H52" s="8">
        <v>45170</v>
      </c>
      <c r="I52" s="8">
        <v>47058</v>
      </c>
      <c r="J52" s="1" t="s">
        <v>516</v>
      </c>
      <c r="K52" s="1" t="s">
        <v>559</v>
      </c>
      <c r="L52" s="1" t="s">
        <v>609</v>
      </c>
      <c r="M52" s="41">
        <v>2794804</v>
      </c>
      <c r="N52" s="41" t="s">
        <v>562</v>
      </c>
      <c r="O52" s="7">
        <v>0.4</v>
      </c>
      <c r="P52" s="41">
        <v>1153812.6299999999</v>
      </c>
      <c r="Q52" s="41" t="s">
        <v>333</v>
      </c>
      <c r="R52" s="24">
        <v>212347450</v>
      </c>
      <c r="S52" s="1" t="s">
        <v>471</v>
      </c>
      <c r="T52" s="1" t="s">
        <v>516</v>
      </c>
      <c r="U52" s="1" t="s">
        <v>472</v>
      </c>
    </row>
    <row r="53" spans="1:23" s="1" customFormat="1" ht="240">
      <c r="A53" s="1" t="s">
        <v>424</v>
      </c>
      <c r="B53" s="16" t="s">
        <v>427</v>
      </c>
      <c r="C53" s="1" t="s">
        <v>268</v>
      </c>
      <c r="D53" s="16" t="s">
        <v>334</v>
      </c>
      <c r="E53" s="16" t="s">
        <v>335</v>
      </c>
      <c r="F53" s="1" t="s">
        <v>445</v>
      </c>
      <c r="G53" s="6" t="s">
        <v>336</v>
      </c>
      <c r="H53" s="8">
        <v>45017</v>
      </c>
      <c r="I53" s="8">
        <v>47362</v>
      </c>
      <c r="J53" s="1" t="s">
        <v>627</v>
      </c>
      <c r="K53" s="1" t="s">
        <v>559</v>
      </c>
      <c r="L53" s="1" t="s">
        <v>609</v>
      </c>
      <c r="M53" s="1">
        <v>4095083.67</v>
      </c>
      <c r="N53" s="1" t="s">
        <v>562</v>
      </c>
      <c r="O53" s="7">
        <v>0.4</v>
      </c>
      <c r="P53" s="1">
        <v>1101036.81</v>
      </c>
      <c r="Q53" s="1" t="s">
        <v>463</v>
      </c>
      <c r="R53" s="24">
        <v>207367687</v>
      </c>
      <c r="S53" s="1" t="s">
        <v>471</v>
      </c>
      <c r="T53" s="1" t="s">
        <v>517</v>
      </c>
      <c r="U53" s="1" t="s">
        <v>472</v>
      </c>
    </row>
    <row r="54" spans="1:23" s="1" customFormat="1" ht="105">
      <c r="A54" s="1" t="s">
        <v>337</v>
      </c>
      <c r="B54" s="16" t="s">
        <v>427</v>
      </c>
      <c r="C54" s="1" t="s">
        <v>439</v>
      </c>
      <c r="D54" s="16" t="s">
        <v>339</v>
      </c>
      <c r="E54" s="16" t="s">
        <v>340</v>
      </c>
      <c r="F54" s="1" t="s">
        <v>445</v>
      </c>
      <c r="G54" s="6" t="s">
        <v>341</v>
      </c>
      <c r="H54" s="8">
        <v>44197</v>
      </c>
      <c r="I54" s="8">
        <v>45352</v>
      </c>
      <c r="J54" s="1" t="s">
        <v>628</v>
      </c>
      <c r="K54" s="1" t="s">
        <v>559</v>
      </c>
      <c r="L54" s="1" t="s">
        <v>629</v>
      </c>
      <c r="M54" s="1">
        <v>6968817.7699999996</v>
      </c>
      <c r="N54" s="1" t="s">
        <v>562</v>
      </c>
      <c r="O54" s="7">
        <v>0.4</v>
      </c>
      <c r="P54" s="1">
        <v>558699.43999999994</v>
      </c>
      <c r="Q54" s="1" t="s">
        <v>464</v>
      </c>
      <c r="R54" s="24">
        <v>876515952</v>
      </c>
      <c r="S54" s="1" t="s">
        <v>471</v>
      </c>
      <c r="T54" s="1" t="s">
        <v>518</v>
      </c>
      <c r="U54" s="1" t="s">
        <v>472</v>
      </c>
    </row>
    <row r="55" spans="1:23" s="1" customFormat="1" ht="409.5">
      <c r="A55" s="1" t="s">
        <v>343</v>
      </c>
      <c r="B55" s="16" t="s">
        <v>427</v>
      </c>
      <c r="C55" s="1" t="s">
        <v>439</v>
      </c>
      <c r="D55" s="16" t="s">
        <v>344</v>
      </c>
      <c r="E55" s="16" t="s">
        <v>345</v>
      </c>
      <c r="F55" s="1" t="s">
        <v>445</v>
      </c>
      <c r="G55" s="6" t="s">
        <v>346</v>
      </c>
      <c r="H55" s="8">
        <v>45047</v>
      </c>
      <c r="I55" s="8">
        <v>46539</v>
      </c>
      <c r="J55" s="1" t="s">
        <v>630</v>
      </c>
      <c r="K55" s="1" t="s">
        <v>559</v>
      </c>
      <c r="L55" s="1" t="s">
        <v>629</v>
      </c>
      <c r="M55" s="1">
        <v>14531627</v>
      </c>
      <c r="N55" s="1" t="s">
        <v>562</v>
      </c>
      <c r="O55" s="7">
        <v>0.4</v>
      </c>
      <c r="P55" s="1">
        <v>1085655.79</v>
      </c>
      <c r="Q55" s="1" t="s">
        <v>347</v>
      </c>
      <c r="R55" s="24">
        <v>941792893</v>
      </c>
      <c r="S55" s="1" t="s">
        <v>471</v>
      </c>
      <c r="T55" s="1" t="s">
        <v>519</v>
      </c>
      <c r="U55" s="1" t="s">
        <v>472</v>
      </c>
    </row>
    <row r="56" spans="1:23" s="1" customFormat="1" ht="409.5">
      <c r="A56" s="1" t="s">
        <v>425</v>
      </c>
      <c r="B56" s="16" t="s">
        <v>427</v>
      </c>
      <c r="C56" s="1" t="s">
        <v>338</v>
      </c>
      <c r="D56" s="16" t="s">
        <v>349</v>
      </c>
      <c r="E56" s="16" t="s">
        <v>350</v>
      </c>
      <c r="F56" s="1" t="s">
        <v>445</v>
      </c>
      <c r="G56" s="6" t="s">
        <v>351</v>
      </c>
      <c r="H56" s="8">
        <v>44197</v>
      </c>
      <c r="I56" s="8">
        <v>47119</v>
      </c>
      <c r="J56" s="1" t="s">
        <v>631</v>
      </c>
      <c r="K56" s="1" t="s">
        <v>559</v>
      </c>
      <c r="L56" s="1" t="s">
        <v>629</v>
      </c>
      <c r="M56" s="1">
        <v>9732310.1500000004</v>
      </c>
      <c r="N56" s="1" t="s">
        <v>562</v>
      </c>
      <c r="O56" s="7">
        <v>0.4</v>
      </c>
      <c r="P56" s="1">
        <v>1371126.39</v>
      </c>
      <c r="Q56" s="1" t="s">
        <v>342</v>
      </c>
      <c r="R56" s="24">
        <v>876515952</v>
      </c>
      <c r="S56" s="1" t="s">
        <v>471</v>
      </c>
      <c r="T56" s="1" t="s">
        <v>518</v>
      </c>
      <c r="U56" s="1" t="s">
        <v>472</v>
      </c>
    </row>
    <row r="57" spans="1:23" s="1" customFormat="1" ht="90">
      <c r="A57" s="1" t="s">
        <v>425</v>
      </c>
      <c r="B57" s="16" t="s">
        <v>427</v>
      </c>
      <c r="C57" s="1" t="s">
        <v>440</v>
      </c>
      <c r="D57" s="16" t="s">
        <v>364</v>
      </c>
      <c r="E57" s="31" t="s">
        <v>375</v>
      </c>
      <c r="F57" s="1" t="s">
        <v>445</v>
      </c>
      <c r="G57" s="6" t="s">
        <v>397</v>
      </c>
      <c r="H57" s="8">
        <v>45658</v>
      </c>
      <c r="I57" s="8">
        <v>46661</v>
      </c>
      <c r="J57" s="1" t="s">
        <v>632</v>
      </c>
      <c r="K57" s="1" t="s">
        <v>559</v>
      </c>
      <c r="L57" s="1" t="s">
        <v>633</v>
      </c>
      <c r="M57" s="1">
        <v>2163782</v>
      </c>
      <c r="N57" s="1" t="s">
        <v>562</v>
      </c>
      <c r="O57" s="7">
        <v>0.4</v>
      </c>
      <c r="P57" s="1">
        <v>387999.65</v>
      </c>
      <c r="Q57" s="1" t="s">
        <v>393</v>
      </c>
      <c r="R57" s="1" t="s">
        <v>395</v>
      </c>
      <c r="S57" s="1" t="s">
        <v>471</v>
      </c>
      <c r="T57" s="1" t="s">
        <v>520</v>
      </c>
      <c r="U57" s="1" t="s">
        <v>472</v>
      </c>
    </row>
    <row r="58" spans="1:23" s="1" customFormat="1" ht="225">
      <c r="A58" s="1" t="s">
        <v>425</v>
      </c>
      <c r="B58" s="16" t="s">
        <v>427</v>
      </c>
      <c r="C58" s="1" t="s">
        <v>392</v>
      </c>
      <c r="D58" s="16" t="s">
        <v>365</v>
      </c>
      <c r="E58" s="31" t="s">
        <v>376</v>
      </c>
      <c r="F58" s="1" t="s">
        <v>445</v>
      </c>
      <c r="G58" s="6" t="s">
        <v>396</v>
      </c>
      <c r="H58" s="8">
        <v>45658</v>
      </c>
      <c r="I58" s="8">
        <v>47088</v>
      </c>
      <c r="J58" s="1" t="s">
        <v>634</v>
      </c>
      <c r="K58" s="1" t="s">
        <v>559</v>
      </c>
      <c r="L58" s="1" t="s">
        <v>633</v>
      </c>
      <c r="M58" s="1">
        <v>5700000</v>
      </c>
      <c r="N58" s="1" t="s">
        <v>562</v>
      </c>
      <c r="O58" s="7">
        <v>0.4</v>
      </c>
      <c r="P58" s="1">
        <v>1512000.35</v>
      </c>
      <c r="Q58" s="1" t="s">
        <v>394</v>
      </c>
      <c r="R58" s="24">
        <v>775472240</v>
      </c>
      <c r="S58" s="1" t="s">
        <v>471</v>
      </c>
      <c r="T58" s="1" t="s">
        <v>521</v>
      </c>
      <c r="U58" s="1" t="s">
        <v>472</v>
      </c>
    </row>
    <row r="59" spans="1:23" s="1" customFormat="1" ht="195">
      <c r="A59" s="1" t="s">
        <v>348</v>
      </c>
      <c r="B59" s="16" t="s">
        <v>94</v>
      </c>
      <c r="C59" s="1" t="s">
        <v>95</v>
      </c>
      <c r="D59" s="16" t="s">
        <v>366</v>
      </c>
      <c r="E59" s="16" t="s">
        <v>377</v>
      </c>
      <c r="F59" s="1" t="s">
        <v>445</v>
      </c>
      <c r="G59" s="6" t="s">
        <v>398</v>
      </c>
      <c r="H59" s="8">
        <v>45474</v>
      </c>
      <c r="I59" s="8">
        <v>45992</v>
      </c>
      <c r="J59" s="1" t="s">
        <v>635</v>
      </c>
      <c r="K59" s="1" t="s">
        <v>559</v>
      </c>
      <c r="L59" s="1" t="s">
        <v>633</v>
      </c>
      <c r="M59" s="1">
        <v>3215498.41</v>
      </c>
      <c r="N59" s="1" t="s">
        <v>562</v>
      </c>
      <c r="O59" s="7">
        <v>0.4</v>
      </c>
      <c r="P59" s="1">
        <v>538504.88</v>
      </c>
      <c r="Q59" s="1" t="s">
        <v>399</v>
      </c>
      <c r="R59" s="24">
        <v>407626464</v>
      </c>
      <c r="S59" s="1" t="s">
        <v>471</v>
      </c>
      <c r="T59" s="1" t="s">
        <v>522</v>
      </c>
      <c r="U59" s="1" t="s">
        <v>472</v>
      </c>
    </row>
    <row r="60" spans="1:23" ht="409.5">
      <c r="A60" s="1" t="s">
        <v>424</v>
      </c>
      <c r="B60" s="1" t="s">
        <v>428</v>
      </c>
      <c r="C60" s="1" t="s">
        <v>441</v>
      </c>
      <c r="D60" s="1" t="s">
        <v>149</v>
      </c>
      <c r="E60" s="1" t="s">
        <v>150</v>
      </c>
      <c r="F60" s="1" t="s">
        <v>446</v>
      </c>
      <c r="G60" s="1" t="s">
        <v>151</v>
      </c>
      <c r="H60" s="8">
        <v>45170</v>
      </c>
      <c r="I60" s="8">
        <v>46753</v>
      </c>
      <c r="J60" s="1" t="s">
        <v>636</v>
      </c>
      <c r="K60" s="1" t="s">
        <v>559</v>
      </c>
      <c r="L60" s="1" t="s">
        <v>637</v>
      </c>
      <c r="M60" s="1">
        <v>6838391.6799999997</v>
      </c>
      <c r="N60" s="1" t="s">
        <v>562</v>
      </c>
      <c r="O60" s="7">
        <v>0.4</v>
      </c>
      <c r="P60" s="1">
        <v>1184936.3899999999</v>
      </c>
      <c r="Q60" s="1" t="s">
        <v>456</v>
      </c>
      <c r="R60" s="20">
        <v>236916956</v>
      </c>
      <c r="S60" s="1" t="s">
        <v>471</v>
      </c>
      <c r="T60" s="1" t="s">
        <v>523</v>
      </c>
      <c r="U60" s="1" t="s">
        <v>472</v>
      </c>
    </row>
    <row r="61" spans="1:23" ht="270">
      <c r="A61" s="1" t="s">
        <v>424</v>
      </c>
      <c r="B61" s="1" t="s">
        <v>428</v>
      </c>
      <c r="C61" s="1" t="s">
        <v>441</v>
      </c>
      <c r="D61" s="1" t="s">
        <v>143</v>
      </c>
      <c r="E61" s="1" t="s">
        <v>144</v>
      </c>
      <c r="F61" s="1" t="s">
        <v>446</v>
      </c>
      <c r="G61" s="1" t="s">
        <v>145</v>
      </c>
      <c r="H61" s="8">
        <v>44440</v>
      </c>
      <c r="I61" s="8">
        <v>46478</v>
      </c>
      <c r="J61" s="1" t="s">
        <v>638</v>
      </c>
      <c r="K61" s="1" t="s">
        <v>559</v>
      </c>
      <c r="L61" s="1" t="s">
        <v>637</v>
      </c>
      <c r="M61" s="1">
        <v>3243267.57</v>
      </c>
      <c r="N61" s="1" t="s">
        <v>562</v>
      </c>
      <c r="O61" s="7">
        <v>0.4</v>
      </c>
      <c r="P61" s="1" t="s">
        <v>639</v>
      </c>
      <c r="Q61" s="1" t="s">
        <v>463</v>
      </c>
      <c r="R61" s="19">
        <v>207367687</v>
      </c>
      <c r="S61" s="1" t="s">
        <v>471</v>
      </c>
      <c r="T61" s="1" t="s">
        <v>524</v>
      </c>
      <c r="U61" s="1" t="s">
        <v>472</v>
      </c>
    </row>
    <row r="62" spans="1:23" ht="300">
      <c r="A62" s="1" t="s">
        <v>424</v>
      </c>
      <c r="B62" s="1" t="s">
        <v>428</v>
      </c>
      <c r="C62" s="1" t="s">
        <v>441</v>
      </c>
      <c r="D62" s="1" t="s">
        <v>146</v>
      </c>
      <c r="E62" s="1" t="s">
        <v>147</v>
      </c>
      <c r="F62" s="1" t="s">
        <v>446</v>
      </c>
      <c r="G62" s="1" t="s">
        <v>148</v>
      </c>
      <c r="H62" s="5">
        <v>45139</v>
      </c>
      <c r="I62" s="5">
        <v>46753</v>
      </c>
      <c r="J62" s="1" t="s">
        <v>640</v>
      </c>
      <c r="K62" s="1" t="s">
        <v>559</v>
      </c>
      <c r="L62" s="1" t="s">
        <v>637</v>
      </c>
      <c r="M62" s="1">
        <v>1089670.1499999999</v>
      </c>
      <c r="N62" s="1" t="s">
        <v>562</v>
      </c>
      <c r="O62" s="7">
        <v>0.4</v>
      </c>
      <c r="P62" s="1" t="s">
        <v>641</v>
      </c>
      <c r="Q62" s="1" t="s">
        <v>465</v>
      </c>
      <c r="R62" s="20">
        <v>207541594</v>
      </c>
      <c r="S62" s="1" t="s">
        <v>471</v>
      </c>
      <c r="T62" s="1" t="s">
        <v>525</v>
      </c>
      <c r="U62" s="1" t="s">
        <v>472</v>
      </c>
    </row>
    <row r="63" spans="1:23" ht="240">
      <c r="A63" s="1" t="s">
        <v>424</v>
      </c>
      <c r="B63" s="1" t="s">
        <v>428</v>
      </c>
      <c r="C63" s="1" t="s">
        <v>142</v>
      </c>
      <c r="D63" s="1" t="s">
        <v>154</v>
      </c>
      <c r="E63" s="1" t="s">
        <v>155</v>
      </c>
      <c r="F63" s="1" t="s">
        <v>445</v>
      </c>
      <c r="G63" s="1" t="s">
        <v>156</v>
      </c>
      <c r="H63" s="8">
        <v>44348</v>
      </c>
      <c r="I63" s="1" t="s">
        <v>157</v>
      </c>
      <c r="J63" s="1" t="s">
        <v>642</v>
      </c>
      <c r="K63" s="1" t="s">
        <v>559</v>
      </c>
      <c r="L63" s="1" t="s">
        <v>643</v>
      </c>
      <c r="M63" s="1">
        <v>8360412.8099999996</v>
      </c>
      <c r="N63" s="1" t="s">
        <v>562</v>
      </c>
      <c r="O63" s="7">
        <v>0.4</v>
      </c>
      <c r="P63" s="1" t="s">
        <v>644</v>
      </c>
      <c r="Q63" s="1" t="s">
        <v>456</v>
      </c>
      <c r="R63" s="20" t="s">
        <v>469</v>
      </c>
      <c r="S63" s="1" t="s">
        <v>471</v>
      </c>
      <c r="T63" s="1" t="s">
        <v>523</v>
      </c>
      <c r="U63" s="1" t="s">
        <v>472</v>
      </c>
    </row>
    <row r="64" spans="1:23" ht="112.5" customHeight="1">
      <c r="A64" s="44" t="s">
        <v>424</v>
      </c>
      <c r="B64" s="1" t="s">
        <v>428</v>
      </c>
      <c r="C64" s="44" t="s">
        <v>408</v>
      </c>
      <c r="D64" s="44" t="s">
        <v>367</v>
      </c>
      <c r="E64" s="44" t="s">
        <v>378</v>
      </c>
      <c r="F64" s="44" t="s">
        <v>445</v>
      </c>
      <c r="G64" s="44" t="s">
        <v>409</v>
      </c>
      <c r="H64" s="45">
        <v>44348</v>
      </c>
      <c r="I64" s="46">
        <v>46874</v>
      </c>
      <c r="J64" s="44" t="s">
        <v>645</v>
      </c>
      <c r="K64" s="1" t="s">
        <v>559</v>
      </c>
      <c r="L64" s="44" t="s">
        <v>646</v>
      </c>
      <c r="M64" s="44">
        <v>799074.86</v>
      </c>
      <c r="N64" s="44" t="s">
        <v>562</v>
      </c>
      <c r="O64" s="7">
        <v>0.4</v>
      </c>
      <c r="P64" s="44">
        <v>274983.69</v>
      </c>
      <c r="Q64" s="44" t="s">
        <v>407</v>
      </c>
      <c r="R64" s="47" t="s">
        <v>470</v>
      </c>
      <c r="S64" s="44" t="s">
        <v>471</v>
      </c>
      <c r="T64" s="44" t="s">
        <v>526</v>
      </c>
      <c r="U64" s="44" t="s">
        <v>417</v>
      </c>
      <c r="V64" s="44"/>
      <c r="W64" s="48"/>
    </row>
    <row r="65" spans="1:21" ht="409.5">
      <c r="A65" s="1" t="s">
        <v>424</v>
      </c>
      <c r="B65" s="1" t="s">
        <v>141</v>
      </c>
      <c r="C65" s="1" t="s">
        <v>410</v>
      </c>
      <c r="D65" s="1" t="s">
        <v>418</v>
      </c>
      <c r="E65" s="1" t="s">
        <v>411</v>
      </c>
      <c r="F65" s="1" t="s">
        <v>445</v>
      </c>
      <c r="G65" s="1" t="s">
        <v>412</v>
      </c>
      <c r="H65" s="8" t="s">
        <v>406</v>
      </c>
      <c r="I65" s="8">
        <v>46813</v>
      </c>
      <c r="J65" s="1" t="s">
        <v>647</v>
      </c>
      <c r="K65" s="1" t="s">
        <v>559</v>
      </c>
      <c r="L65" s="1" t="s">
        <v>643</v>
      </c>
      <c r="M65" s="3" t="s">
        <v>648</v>
      </c>
      <c r="N65" s="49" t="s">
        <v>562</v>
      </c>
      <c r="O65" s="7">
        <v>0.4</v>
      </c>
      <c r="P65" s="1" t="s">
        <v>649</v>
      </c>
      <c r="Q65" s="1" t="s">
        <v>153</v>
      </c>
      <c r="R65" s="20" t="s">
        <v>198</v>
      </c>
      <c r="S65" s="44" t="s">
        <v>471</v>
      </c>
      <c r="T65" s="1" t="s">
        <v>527</v>
      </c>
      <c r="U65" s="1" t="s">
        <v>152</v>
      </c>
    </row>
    <row r="66" spans="1:21" ht="120">
      <c r="A66" s="1" t="s">
        <v>424</v>
      </c>
      <c r="B66" s="4" t="s">
        <v>429</v>
      </c>
      <c r="C66" s="1" t="s">
        <v>442</v>
      </c>
      <c r="D66" s="9" t="s">
        <v>75</v>
      </c>
      <c r="E66" s="1" t="s">
        <v>158</v>
      </c>
      <c r="F66" s="1" t="s">
        <v>445</v>
      </c>
      <c r="G66" s="1" t="s">
        <v>77</v>
      </c>
      <c r="H66" s="5">
        <v>44835</v>
      </c>
      <c r="I66" s="5">
        <v>45443</v>
      </c>
      <c r="J66" s="1" t="s">
        <v>650</v>
      </c>
      <c r="K66" s="1" t="s">
        <v>559</v>
      </c>
      <c r="L66" s="10" t="s">
        <v>651</v>
      </c>
      <c r="M66" s="1">
        <v>2628504.16</v>
      </c>
      <c r="N66" s="1" t="s">
        <v>562</v>
      </c>
      <c r="O66" s="7">
        <v>0.4</v>
      </c>
      <c r="P66" s="1" t="s">
        <v>652</v>
      </c>
      <c r="Q66" s="1" t="s">
        <v>78</v>
      </c>
      <c r="R66" s="20">
        <v>478423497</v>
      </c>
      <c r="S66" s="1" t="s">
        <v>471</v>
      </c>
      <c r="T66" s="1" t="s">
        <v>528</v>
      </c>
      <c r="U66" s="1" t="s">
        <v>472</v>
      </c>
    </row>
    <row r="67" spans="1:21" ht="105">
      <c r="A67" s="1" t="s">
        <v>424</v>
      </c>
      <c r="B67" s="4" t="s">
        <v>429</v>
      </c>
      <c r="C67" s="1" t="s">
        <v>442</v>
      </c>
      <c r="D67" s="9" t="s">
        <v>79</v>
      </c>
      <c r="E67" s="11" t="s">
        <v>159</v>
      </c>
      <c r="F67" s="1" t="s">
        <v>445</v>
      </c>
      <c r="G67" s="11" t="s">
        <v>80</v>
      </c>
      <c r="H67" s="5">
        <v>45047</v>
      </c>
      <c r="I67" s="5" t="s">
        <v>81</v>
      </c>
      <c r="J67" s="1" t="s">
        <v>653</v>
      </c>
      <c r="K67" s="1" t="s">
        <v>559</v>
      </c>
      <c r="L67" s="10" t="s">
        <v>654</v>
      </c>
      <c r="M67" s="1">
        <v>4951825</v>
      </c>
      <c r="N67" s="1" t="s">
        <v>562</v>
      </c>
      <c r="O67" s="7">
        <v>0.4</v>
      </c>
      <c r="P67" s="1" t="s">
        <v>655</v>
      </c>
      <c r="Q67" s="1" t="s">
        <v>82</v>
      </c>
      <c r="R67" s="20">
        <v>207366501</v>
      </c>
      <c r="S67" s="1" t="s">
        <v>471</v>
      </c>
      <c r="T67" s="1" t="s">
        <v>529</v>
      </c>
      <c r="U67" s="1" t="s">
        <v>472</v>
      </c>
    </row>
    <row r="68" spans="1:21" ht="105">
      <c r="A68" s="1" t="s">
        <v>424</v>
      </c>
      <c r="B68" s="4" t="s">
        <v>429</v>
      </c>
      <c r="C68" s="1" t="s">
        <v>442</v>
      </c>
      <c r="D68" s="9" t="s">
        <v>83</v>
      </c>
      <c r="E68" s="1" t="s">
        <v>160</v>
      </c>
      <c r="F68" s="1" t="s">
        <v>445</v>
      </c>
      <c r="G68" s="1" t="s">
        <v>84</v>
      </c>
      <c r="H68" s="5" t="s">
        <v>85</v>
      </c>
      <c r="I68" s="5" t="s">
        <v>86</v>
      </c>
      <c r="J68" s="1" t="s">
        <v>656</v>
      </c>
      <c r="K68" s="1" t="s">
        <v>559</v>
      </c>
      <c r="L68" s="10" t="s">
        <v>651</v>
      </c>
      <c r="M68" s="1">
        <v>10722447</v>
      </c>
      <c r="N68" s="1" t="s">
        <v>562</v>
      </c>
      <c r="O68" s="7">
        <v>0.4</v>
      </c>
      <c r="P68" s="1" t="s">
        <v>657</v>
      </c>
      <c r="Q68" s="1" t="s">
        <v>87</v>
      </c>
      <c r="R68" s="20">
        <v>660622062</v>
      </c>
      <c r="S68" s="1" t="s">
        <v>471</v>
      </c>
      <c r="T68" s="1" t="s">
        <v>530</v>
      </c>
      <c r="U68" s="1" t="s">
        <v>472</v>
      </c>
    </row>
    <row r="69" spans="1:21" ht="105">
      <c r="A69" s="1" t="s">
        <v>424</v>
      </c>
      <c r="B69" s="4" t="s">
        <v>429</v>
      </c>
      <c r="C69" s="1" t="s">
        <v>442</v>
      </c>
      <c r="D69" s="9" t="s">
        <v>88</v>
      </c>
      <c r="E69" s="1" t="s">
        <v>161</v>
      </c>
      <c r="F69" s="1" t="s">
        <v>445</v>
      </c>
      <c r="G69" s="1" t="s">
        <v>89</v>
      </c>
      <c r="H69" s="5">
        <v>45200</v>
      </c>
      <c r="I69" s="5">
        <v>46722</v>
      </c>
      <c r="J69" s="1" t="s">
        <v>658</v>
      </c>
      <c r="K69" s="1" t="s">
        <v>559</v>
      </c>
      <c r="L69" s="10" t="s">
        <v>654</v>
      </c>
      <c r="M69" s="1">
        <v>2168062.5499999998</v>
      </c>
      <c r="N69" s="1" t="s">
        <v>562</v>
      </c>
      <c r="O69" s="7">
        <v>0.4</v>
      </c>
      <c r="P69" s="1" t="s">
        <v>659</v>
      </c>
      <c r="Q69" s="1" t="s">
        <v>90</v>
      </c>
      <c r="R69" s="20" t="s">
        <v>400</v>
      </c>
      <c r="S69" s="1" t="s">
        <v>471</v>
      </c>
      <c r="T69" s="1" t="s">
        <v>531</v>
      </c>
      <c r="U69" s="1" t="s">
        <v>472</v>
      </c>
    </row>
    <row r="70" spans="1:21" ht="165">
      <c r="A70" s="1" t="s">
        <v>424</v>
      </c>
      <c r="B70" s="4" t="s">
        <v>429</v>
      </c>
      <c r="C70" s="1" t="s">
        <v>442</v>
      </c>
      <c r="D70" s="9" t="s">
        <v>91</v>
      </c>
      <c r="E70" s="11" t="s">
        <v>162</v>
      </c>
      <c r="F70" s="1" t="s">
        <v>445</v>
      </c>
      <c r="G70" s="11" t="s">
        <v>92</v>
      </c>
      <c r="H70" s="5">
        <v>45031</v>
      </c>
      <c r="I70" s="5">
        <v>46631</v>
      </c>
      <c r="J70" s="1" t="s">
        <v>660</v>
      </c>
      <c r="K70" s="1" t="s">
        <v>559</v>
      </c>
      <c r="L70" s="10" t="s">
        <v>651</v>
      </c>
      <c r="M70" s="1">
        <v>1870770</v>
      </c>
      <c r="N70" s="1" t="s">
        <v>562</v>
      </c>
      <c r="O70" s="7">
        <v>0.4</v>
      </c>
      <c r="P70" s="1" t="s">
        <v>661</v>
      </c>
      <c r="Q70" s="1" t="s">
        <v>93</v>
      </c>
      <c r="R70" s="20" t="s">
        <v>421</v>
      </c>
      <c r="S70" s="1" t="s">
        <v>471</v>
      </c>
      <c r="T70" s="1" t="s">
        <v>532</v>
      </c>
      <c r="U70" s="1" t="s">
        <v>472</v>
      </c>
    </row>
    <row r="71" spans="1:21" s="40" customFormat="1" ht="105">
      <c r="A71" s="32" t="s">
        <v>424</v>
      </c>
      <c r="B71" s="33" t="s">
        <v>429</v>
      </c>
      <c r="C71" s="32" t="s">
        <v>442</v>
      </c>
      <c r="D71" s="34" t="s">
        <v>368</v>
      </c>
      <c r="E71" s="35" t="s">
        <v>372</v>
      </c>
      <c r="F71" s="32" t="s">
        <v>445</v>
      </c>
      <c r="G71" s="36" t="s">
        <v>387</v>
      </c>
      <c r="H71" s="37">
        <v>45657</v>
      </c>
      <c r="I71" s="37">
        <v>46387</v>
      </c>
      <c r="J71" s="32" t="s">
        <v>662</v>
      </c>
      <c r="K71" s="1" t="s">
        <v>559</v>
      </c>
      <c r="L71" s="38" t="s">
        <v>651</v>
      </c>
      <c r="M71" s="32">
        <v>3198481.49</v>
      </c>
      <c r="N71" s="32" t="s">
        <v>562</v>
      </c>
      <c r="O71" s="7">
        <v>0.4</v>
      </c>
      <c r="P71" s="32">
        <v>1250000</v>
      </c>
      <c r="Q71" s="32" t="s">
        <v>386</v>
      </c>
      <c r="R71" s="39" t="s">
        <v>401</v>
      </c>
      <c r="S71" s="32" t="s">
        <v>471</v>
      </c>
      <c r="T71" s="32" t="s">
        <v>533</v>
      </c>
      <c r="U71" s="32" t="s">
        <v>472</v>
      </c>
    </row>
    <row r="72" spans="1:21" s="40" customFormat="1" ht="105">
      <c r="A72" s="32" t="s">
        <v>424</v>
      </c>
      <c r="B72" s="33" t="s">
        <v>429</v>
      </c>
      <c r="C72" s="32" t="s">
        <v>442</v>
      </c>
      <c r="D72" s="34" t="s">
        <v>369</v>
      </c>
      <c r="E72" s="35" t="s">
        <v>380</v>
      </c>
      <c r="F72" s="32" t="s">
        <v>445</v>
      </c>
      <c r="G72" s="36" t="s">
        <v>373</v>
      </c>
      <c r="H72" s="37">
        <v>46023</v>
      </c>
      <c r="I72" s="37">
        <v>47118</v>
      </c>
      <c r="J72" s="32" t="s">
        <v>663</v>
      </c>
      <c r="K72" s="1" t="s">
        <v>559</v>
      </c>
      <c r="L72" s="38" t="s">
        <v>664</v>
      </c>
      <c r="M72" s="32">
        <v>3609110</v>
      </c>
      <c r="N72" s="32" t="s">
        <v>562</v>
      </c>
      <c r="O72" s="7">
        <v>0.4</v>
      </c>
      <c r="P72" s="32">
        <v>750000</v>
      </c>
      <c r="Q72" s="32" t="s">
        <v>381</v>
      </c>
      <c r="R72" s="39" t="s">
        <v>382</v>
      </c>
      <c r="S72" s="32" t="s">
        <v>471</v>
      </c>
      <c r="T72" s="32" t="s">
        <v>534</v>
      </c>
      <c r="U72" s="32" t="s">
        <v>472</v>
      </c>
    </row>
    <row r="73" spans="1:21" s="40" customFormat="1" ht="105">
      <c r="A73" s="32" t="s">
        <v>424</v>
      </c>
      <c r="B73" s="33" t="s">
        <v>429</v>
      </c>
      <c r="C73" s="32" t="s">
        <v>442</v>
      </c>
      <c r="D73" s="34" t="s">
        <v>370</v>
      </c>
      <c r="E73" s="35" t="s">
        <v>388</v>
      </c>
      <c r="F73" s="32" t="s">
        <v>445</v>
      </c>
      <c r="G73" s="36" t="s">
        <v>389</v>
      </c>
      <c r="H73" s="37">
        <v>46388</v>
      </c>
      <c r="I73" s="37">
        <v>47118</v>
      </c>
      <c r="J73" s="32" t="s">
        <v>665</v>
      </c>
      <c r="K73" s="1" t="s">
        <v>559</v>
      </c>
      <c r="L73" s="38" t="s">
        <v>666</v>
      </c>
      <c r="M73" s="32">
        <v>20000000</v>
      </c>
      <c r="N73" s="32" t="s">
        <v>562</v>
      </c>
      <c r="O73" s="7">
        <v>0.4</v>
      </c>
      <c r="P73" s="32">
        <v>980000</v>
      </c>
      <c r="Q73" s="32" t="s">
        <v>391</v>
      </c>
      <c r="R73" s="39" t="s">
        <v>390</v>
      </c>
      <c r="S73" s="32" t="s">
        <v>471</v>
      </c>
      <c r="T73" s="32" t="s">
        <v>535</v>
      </c>
      <c r="U73" s="32" t="s">
        <v>472</v>
      </c>
    </row>
    <row r="74" spans="1:21" s="40" customFormat="1" ht="105">
      <c r="A74" s="32" t="s">
        <v>424</v>
      </c>
      <c r="B74" s="33" t="s">
        <v>73</v>
      </c>
      <c r="C74" s="32" t="s">
        <v>74</v>
      </c>
      <c r="D74" s="34" t="s">
        <v>371</v>
      </c>
      <c r="E74" s="35" t="s">
        <v>374</v>
      </c>
      <c r="F74" s="32" t="s">
        <v>445</v>
      </c>
      <c r="G74" s="36" t="s">
        <v>383</v>
      </c>
      <c r="H74" s="37">
        <v>45292</v>
      </c>
      <c r="I74" s="37">
        <v>46022</v>
      </c>
      <c r="J74" s="32" t="s">
        <v>667</v>
      </c>
      <c r="K74" s="1" t="s">
        <v>559</v>
      </c>
      <c r="L74" s="38" t="s">
        <v>651</v>
      </c>
      <c r="M74" s="32">
        <v>1573949.04</v>
      </c>
      <c r="N74" s="32" t="s">
        <v>562</v>
      </c>
      <c r="O74" s="7">
        <v>0.4</v>
      </c>
      <c r="P74" s="32">
        <v>750000</v>
      </c>
      <c r="Q74" s="32" t="s">
        <v>384</v>
      </c>
      <c r="R74" s="39" t="s">
        <v>385</v>
      </c>
      <c r="S74" s="32" t="s">
        <v>471</v>
      </c>
      <c r="T74" s="32" t="s">
        <v>536</v>
      </c>
      <c r="U74" s="32" t="s">
        <v>472</v>
      </c>
    </row>
    <row r="75" spans="1:21" ht="165">
      <c r="A75" s="1" t="s">
        <v>424</v>
      </c>
      <c r="B75" s="1" t="s">
        <v>430</v>
      </c>
      <c r="C75" s="6" t="s">
        <v>443</v>
      </c>
      <c r="D75" s="1" t="s">
        <v>58</v>
      </c>
      <c r="E75" s="1" t="s">
        <v>45</v>
      </c>
      <c r="F75" s="1" t="s">
        <v>446</v>
      </c>
      <c r="G75" s="1" t="s">
        <v>127</v>
      </c>
      <c r="H75" s="8">
        <v>45931</v>
      </c>
      <c r="I75" s="8">
        <v>46914</v>
      </c>
      <c r="J75" s="1" t="s">
        <v>668</v>
      </c>
      <c r="K75" s="1" t="s">
        <v>559</v>
      </c>
      <c r="L75" s="1" t="s">
        <v>669</v>
      </c>
      <c r="M75" s="1">
        <v>3488762.16</v>
      </c>
      <c r="N75" s="1" t="s">
        <v>562</v>
      </c>
      <c r="O75" s="7">
        <v>0.4</v>
      </c>
      <c r="P75" s="30" t="s">
        <v>670</v>
      </c>
      <c r="Q75" s="1" t="s">
        <v>29</v>
      </c>
      <c r="R75" s="20">
        <v>207541594</v>
      </c>
      <c r="S75" s="1" t="s">
        <v>471</v>
      </c>
      <c r="T75" s="1" t="s">
        <v>525</v>
      </c>
      <c r="U75" s="1" t="s">
        <v>472</v>
      </c>
    </row>
    <row r="76" spans="1:21" ht="165">
      <c r="A76" s="1" t="s">
        <v>424</v>
      </c>
      <c r="B76" s="1" t="s">
        <v>430</v>
      </c>
      <c r="C76" s="6" t="s">
        <v>443</v>
      </c>
      <c r="D76" s="1" t="s">
        <v>59</v>
      </c>
      <c r="E76" s="1" t="s">
        <v>46</v>
      </c>
      <c r="F76" s="1" t="s">
        <v>446</v>
      </c>
      <c r="G76" s="1" t="s">
        <v>128</v>
      </c>
      <c r="H76" s="8">
        <v>45809</v>
      </c>
      <c r="I76" s="8">
        <v>47331</v>
      </c>
      <c r="J76" s="1" t="s">
        <v>671</v>
      </c>
      <c r="K76" s="1" t="s">
        <v>559</v>
      </c>
      <c r="L76" s="1" t="s">
        <v>672</v>
      </c>
      <c r="M76" s="1">
        <v>4587963</v>
      </c>
      <c r="N76" s="1" t="s">
        <v>562</v>
      </c>
      <c r="O76" s="7">
        <v>0.4</v>
      </c>
      <c r="P76" s="30" t="s">
        <v>673</v>
      </c>
      <c r="Q76" s="1" t="s">
        <v>30</v>
      </c>
      <c r="R76" s="20">
        <v>207367489</v>
      </c>
      <c r="S76" s="1" t="s">
        <v>471</v>
      </c>
      <c r="T76" s="1" t="s">
        <v>537</v>
      </c>
      <c r="U76" s="1" t="s">
        <v>472</v>
      </c>
    </row>
    <row r="77" spans="1:21" ht="240">
      <c r="A77" s="1" t="s">
        <v>424</v>
      </c>
      <c r="B77" s="1" t="s">
        <v>430</v>
      </c>
      <c r="C77" s="6" t="s">
        <v>443</v>
      </c>
      <c r="D77" s="1" t="s">
        <v>57</v>
      </c>
      <c r="E77" s="1" t="s">
        <v>44</v>
      </c>
      <c r="F77" s="1" t="s">
        <v>446</v>
      </c>
      <c r="G77" s="1" t="s">
        <v>129</v>
      </c>
      <c r="H77" s="5">
        <v>45047</v>
      </c>
      <c r="I77" s="5">
        <v>46997</v>
      </c>
      <c r="J77" s="1" t="s">
        <v>674</v>
      </c>
      <c r="K77" s="1" t="s">
        <v>559</v>
      </c>
      <c r="L77" s="1" t="s">
        <v>675</v>
      </c>
      <c r="M77" s="1">
        <v>1875510</v>
      </c>
      <c r="N77" s="1" t="s">
        <v>562</v>
      </c>
      <c r="O77" s="7">
        <v>0.4</v>
      </c>
      <c r="P77" s="30" t="s">
        <v>670</v>
      </c>
      <c r="Q77" s="1" t="s">
        <v>28</v>
      </c>
      <c r="R77" s="20">
        <v>206582284</v>
      </c>
      <c r="S77" s="1" t="s">
        <v>471</v>
      </c>
      <c r="T77" s="1" t="s">
        <v>538</v>
      </c>
      <c r="U77" s="1" t="s">
        <v>472</v>
      </c>
    </row>
    <row r="78" spans="1:21" ht="180">
      <c r="A78" s="1" t="s">
        <v>424</v>
      </c>
      <c r="B78" s="1" t="s">
        <v>430</v>
      </c>
      <c r="C78" s="6" t="s">
        <v>443</v>
      </c>
      <c r="D78" s="1" t="s">
        <v>60</v>
      </c>
      <c r="E78" s="1" t="s">
        <v>47</v>
      </c>
      <c r="F78" s="1" t="s">
        <v>446</v>
      </c>
      <c r="G78" s="1" t="s">
        <v>130</v>
      </c>
      <c r="H78" s="8">
        <v>46143</v>
      </c>
      <c r="I78" s="8">
        <v>46997</v>
      </c>
      <c r="J78" s="1" t="s">
        <v>676</v>
      </c>
      <c r="K78" s="1" t="s">
        <v>559</v>
      </c>
      <c r="L78" s="1" t="s">
        <v>669</v>
      </c>
      <c r="M78" s="1">
        <v>12234335.91</v>
      </c>
      <c r="N78" s="1" t="s">
        <v>562</v>
      </c>
      <c r="O78" s="7">
        <v>0.4</v>
      </c>
      <c r="P78" s="30" t="s">
        <v>673</v>
      </c>
      <c r="Q78" s="1" t="s">
        <v>31</v>
      </c>
      <c r="R78" s="20">
        <v>207366501</v>
      </c>
      <c r="S78" s="1" t="s">
        <v>471</v>
      </c>
      <c r="T78" s="1" t="s">
        <v>529</v>
      </c>
      <c r="U78" s="1" t="s">
        <v>472</v>
      </c>
    </row>
    <row r="79" spans="1:21" ht="210">
      <c r="A79" s="1" t="s">
        <v>424</v>
      </c>
      <c r="B79" s="1" t="s">
        <v>430</v>
      </c>
      <c r="C79" s="6" t="s">
        <v>443</v>
      </c>
      <c r="D79" s="1" t="s">
        <v>61</v>
      </c>
      <c r="E79" s="1" t="s">
        <v>48</v>
      </c>
      <c r="F79" s="1" t="s">
        <v>446</v>
      </c>
      <c r="G79" s="1" t="s">
        <v>131</v>
      </c>
      <c r="H79" s="8">
        <v>46143</v>
      </c>
      <c r="I79" s="8">
        <v>47119</v>
      </c>
      <c r="J79" s="1" t="s">
        <v>677</v>
      </c>
      <c r="K79" s="1" t="s">
        <v>559</v>
      </c>
      <c r="L79" s="1" t="s">
        <v>672</v>
      </c>
      <c r="M79" s="1">
        <v>5191327.93</v>
      </c>
      <c r="N79" s="1" t="s">
        <v>562</v>
      </c>
      <c r="O79" s="7">
        <v>0.4</v>
      </c>
      <c r="P79" s="30" t="s">
        <v>673</v>
      </c>
      <c r="Q79" s="1" t="s">
        <v>455</v>
      </c>
      <c r="R79" s="20">
        <v>207373429</v>
      </c>
      <c r="S79" s="1" t="s">
        <v>471</v>
      </c>
      <c r="T79" s="1" t="s">
        <v>487</v>
      </c>
      <c r="U79" s="1" t="s">
        <v>472</v>
      </c>
    </row>
    <row r="80" spans="1:21" ht="210">
      <c r="A80" s="1" t="s">
        <v>424</v>
      </c>
      <c r="B80" s="1" t="s">
        <v>430</v>
      </c>
      <c r="C80" s="6" t="s">
        <v>443</v>
      </c>
      <c r="D80" s="1" t="s">
        <v>62</v>
      </c>
      <c r="E80" s="1" t="s">
        <v>49</v>
      </c>
      <c r="F80" s="1" t="s">
        <v>446</v>
      </c>
      <c r="G80" s="1" t="s">
        <v>132</v>
      </c>
      <c r="H80" s="8">
        <v>46327</v>
      </c>
      <c r="I80" s="8">
        <v>46874</v>
      </c>
      <c r="J80" s="1" t="s">
        <v>678</v>
      </c>
      <c r="K80" s="1" t="s">
        <v>559</v>
      </c>
      <c r="L80" s="1" t="s">
        <v>669</v>
      </c>
      <c r="M80" s="1">
        <v>3238308.62</v>
      </c>
      <c r="N80" s="1" t="s">
        <v>562</v>
      </c>
      <c r="O80" s="7">
        <v>0.4</v>
      </c>
      <c r="P80" s="30" t="s">
        <v>673</v>
      </c>
      <c r="Q80" s="1" t="s">
        <v>33</v>
      </c>
      <c r="R80" s="20">
        <v>207372538</v>
      </c>
      <c r="S80" s="1" t="s">
        <v>471</v>
      </c>
      <c r="T80" s="1" t="s">
        <v>539</v>
      </c>
      <c r="U80" s="1" t="s">
        <v>472</v>
      </c>
    </row>
    <row r="81" spans="1:21" ht="180">
      <c r="A81" s="1" t="s">
        <v>424</v>
      </c>
      <c r="B81" s="1" t="s">
        <v>430</v>
      </c>
      <c r="C81" s="6" t="s">
        <v>443</v>
      </c>
      <c r="D81" s="1" t="s">
        <v>63</v>
      </c>
      <c r="E81" s="1" t="s">
        <v>50</v>
      </c>
      <c r="F81" s="1" t="s">
        <v>446</v>
      </c>
      <c r="G81" s="1" t="s">
        <v>133</v>
      </c>
      <c r="H81" s="8">
        <v>46054</v>
      </c>
      <c r="I81" s="8">
        <v>46600</v>
      </c>
      <c r="J81" s="1" t="s">
        <v>679</v>
      </c>
      <c r="K81" s="1" t="s">
        <v>559</v>
      </c>
      <c r="L81" s="1" t="s">
        <v>672</v>
      </c>
      <c r="M81" s="1">
        <v>1955602</v>
      </c>
      <c r="N81" s="1" t="s">
        <v>562</v>
      </c>
      <c r="O81" s="7">
        <v>0.4</v>
      </c>
      <c r="P81" s="30" t="s">
        <v>673</v>
      </c>
      <c r="Q81" s="1" t="s">
        <v>466</v>
      </c>
      <c r="R81" s="20">
        <v>207367588</v>
      </c>
      <c r="S81" s="1" t="s">
        <v>471</v>
      </c>
      <c r="T81" s="1" t="s">
        <v>540</v>
      </c>
      <c r="U81" s="1" t="s">
        <v>472</v>
      </c>
    </row>
    <row r="82" spans="1:21" ht="240">
      <c r="A82" s="1" t="s">
        <v>424</v>
      </c>
      <c r="B82" s="1" t="s">
        <v>430</v>
      </c>
      <c r="C82" s="6" t="s">
        <v>443</v>
      </c>
      <c r="D82" s="1" t="s">
        <v>65</v>
      </c>
      <c r="E82" s="1" t="s">
        <v>51</v>
      </c>
      <c r="F82" s="1" t="s">
        <v>446</v>
      </c>
      <c r="G82" s="1" t="s">
        <v>134</v>
      </c>
      <c r="H82" s="8">
        <v>45566</v>
      </c>
      <c r="I82" s="8">
        <v>46113</v>
      </c>
      <c r="J82" s="1" t="s">
        <v>680</v>
      </c>
      <c r="K82" s="1" t="s">
        <v>559</v>
      </c>
      <c r="L82" s="1" t="s">
        <v>672</v>
      </c>
      <c r="M82" s="1">
        <v>5300594.34</v>
      </c>
      <c r="N82" s="1" t="s">
        <v>562</v>
      </c>
      <c r="O82" s="7">
        <v>0.4</v>
      </c>
      <c r="P82" s="30" t="s">
        <v>681</v>
      </c>
      <c r="Q82" s="1" t="s">
        <v>463</v>
      </c>
      <c r="R82" s="20">
        <v>207367687</v>
      </c>
      <c r="S82" s="1" t="s">
        <v>471</v>
      </c>
      <c r="T82" s="1" t="s">
        <v>524</v>
      </c>
      <c r="U82" s="1" t="s">
        <v>472</v>
      </c>
    </row>
    <row r="83" spans="1:21" ht="165">
      <c r="A83" s="1" t="s">
        <v>424</v>
      </c>
      <c r="B83" s="1" t="s">
        <v>430</v>
      </c>
      <c r="C83" s="6" t="s">
        <v>443</v>
      </c>
      <c r="D83" s="1" t="s">
        <v>64</v>
      </c>
      <c r="E83" s="1" t="s">
        <v>52</v>
      </c>
      <c r="F83" s="1" t="s">
        <v>446</v>
      </c>
      <c r="G83" s="1" t="s">
        <v>135</v>
      </c>
      <c r="H83" s="8">
        <v>45931</v>
      </c>
      <c r="I83" s="8">
        <v>46478</v>
      </c>
      <c r="J83" s="1" t="s">
        <v>682</v>
      </c>
      <c r="K83" s="1" t="s">
        <v>559</v>
      </c>
      <c r="L83" s="1" t="s">
        <v>672</v>
      </c>
      <c r="M83" s="1">
        <v>4115926.2</v>
      </c>
      <c r="N83" s="1" t="s">
        <v>562</v>
      </c>
      <c r="O83" s="7">
        <v>0.4</v>
      </c>
      <c r="P83" s="30" t="s">
        <v>683</v>
      </c>
      <c r="Q83" s="1" t="s">
        <v>463</v>
      </c>
      <c r="R83" s="20">
        <v>207367687</v>
      </c>
      <c r="S83" s="1" t="s">
        <v>471</v>
      </c>
      <c r="T83" s="1" t="s">
        <v>524</v>
      </c>
      <c r="U83" s="1" t="s">
        <v>472</v>
      </c>
    </row>
    <row r="84" spans="1:21" ht="165">
      <c r="A84" s="1" t="s">
        <v>424</v>
      </c>
      <c r="B84" s="1" t="s">
        <v>430</v>
      </c>
      <c r="C84" s="6" t="s">
        <v>443</v>
      </c>
      <c r="D84" s="1" t="s">
        <v>66</v>
      </c>
      <c r="E84" s="1" t="s">
        <v>53</v>
      </c>
      <c r="F84" s="1" t="s">
        <v>446</v>
      </c>
      <c r="G84" s="1" t="s">
        <v>136</v>
      </c>
      <c r="H84" s="8">
        <v>46447</v>
      </c>
      <c r="I84" s="8">
        <v>47119</v>
      </c>
      <c r="J84" s="1" t="s">
        <v>684</v>
      </c>
      <c r="K84" s="1" t="s">
        <v>559</v>
      </c>
      <c r="L84" s="1" t="s">
        <v>685</v>
      </c>
      <c r="M84" s="1">
        <v>13503226</v>
      </c>
      <c r="N84" s="1" t="s">
        <v>562</v>
      </c>
      <c r="O84" s="7">
        <v>0.4</v>
      </c>
      <c r="P84" s="30" t="s">
        <v>673</v>
      </c>
      <c r="Q84" s="1" t="s">
        <v>32</v>
      </c>
      <c r="R84" s="20">
        <v>207373429</v>
      </c>
      <c r="S84" s="1" t="s">
        <v>471</v>
      </c>
      <c r="T84" s="1" t="s">
        <v>487</v>
      </c>
      <c r="U84" s="1" t="s">
        <v>472</v>
      </c>
    </row>
    <row r="85" spans="1:21" ht="165">
      <c r="A85" s="1" t="s">
        <v>424</v>
      </c>
      <c r="B85" s="1" t="s">
        <v>430</v>
      </c>
      <c r="C85" s="6" t="s">
        <v>443</v>
      </c>
      <c r="D85" s="1" t="s">
        <v>67</v>
      </c>
      <c r="E85" s="1" t="s">
        <v>39</v>
      </c>
      <c r="F85" s="1" t="s">
        <v>446</v>
      </c>
      <c r="G85" s="1" t="s">
        <v>137</v>
      </c>
      <c r="H85" s="8">
        <v>45658</v>
      </c>
      <c r="I85" s="8">
        <v>46722</v>
      </c>
      <c r="J85" s="1" t="s">
        <v>686</v>
      </c>
      <c r="K85" s="1" t="s">
        <v>559</v>
      </c>
      <c r="L85" s="1" t="s">
        <v>669</v>
      </c>
      <c r="M85" s="1">
        <v>22274949</v>
      </c>
      <c r="N85" s="1" t="s">
        <v>562</v>
      </c>
      <c r="O85" s="7">
        <v>0.4</v>
      </c>
      <c r="P85" s="30" t="s">
        <v>687</v>
      </c>
      <c r="Q85" s="1" t="s">
        <v>467</v>
      </c>
      <c r="R85" s="20">
        <v>233884123</v>
      </c>
      <c r="S85" s="1" t="s">
        <v>471</v>
      </c>
      <c r="T85" s="1" t="s">
        <v>541</v>
      </c>
      <c r="U85" s="1" t="s">
        <v>472</v>
      </c>
    </row>
    <row r="86" spans="1:21" ht="225">
      <c r="A86" s="1" t="s">
        <v>424</v>
      </c>
      <c r="B86" s="1" t="s">
        <v>430</v>
      </c>
      <c r="C86" s="6" t="s">
        <v>443</v>
      </c>
      <c r="D86" s="1" t="s">
        <v>68</v>
      </c>
      <c r="E86" s="1" t="s">
        <v>40</v>
      </c>
      <c r="F86" s="1" t="s">
        <v>446</v>
      </c>
      <c r="G86" s="1" t="s">
        <v>38</v>
      </c>
      <c r="H86" s="8">
        <v>45901</v>
      </c>
      <c r="I86" s="8">
        <v>46388</v>
      </c>
      <c r="J86" s="1" t="s">
        <v>688</v>
      </c>
      <c r="K86" s="1" t="s">
        <v>559</v>
      </c>
      <c r="L86" s="1" t="s">
        <v>672</v>
      </c>
      <c r="M86" s="1">
        <v>5140933.53</v>
      </c>
      <c r="N86" s="1" t="s">
        <v>562</v>
      </c>
      <c r="O86" s="7">
        <v>0.4</v>
      </c>
      <c r="P86" s="30" t="s">
        <v>689</v>
      </c>
      <c r="Q86" s="1" t="s">
        <v>35</v>
      </c>
      <c r="R86" s="20">
        <v>207367687</v>
      </c>
      <c r="S86" s="1" t="s">
        <v>471</v>
      </c>
      <c r="T86" s="1" t="s">
        <v>524</v>
      </c>
      <c r="U86" s="1" t="s">
        <v>472</v>
      </c>
    </row>
    <row r="87" spans="1:21" ht="210">
      <c r="A87" s="1" t="s">
        <v>424</v>
      </c>
      <c r="B87" s="1" t="s">
        <v>430</v>
      </c>
      <c r="C87" s="6" t="s">
        <v>443</v>
      </c>
      <c r="D87" s="1" t="s">
        <v>69</v>
      </c>
      <c r="E87" s="1" t="s">
        <v>41</v>
      </c>
      <c r="F87" s="1" t="s">
        <v>446</v>
      </c>
      <c r="G87" s="1" t="s">
        <v>138</v>
      </c>
      <c r="H87" s="8">
        <v>46478</v>
      </c>
      <c r="I87" s="8">
        <v>47239</v>
      </c>
      <c r="J87" s="1" t="s">
        <v>690</v>
      </c>
      <c r="K87" s="1" t="s">
        <v>559</v>
      </c>
      <c r="L87" s="1" t="s">
        <v>672</v>
      </c>
      <c r="M87" s="1">
        <v>6494707</v>
      </c>
      <c r="N87" s="1" t="s">
        <v>562</v>
      </c>
      <c r="O87" s="7">
        <v>0.4</v>
      </c>
      <c r="P87" s="30" t="s">
        <v>691</v>
      </c>
      <c r="Q87" s="1" t="s">
        <v>37</v>
      </c>
      <c r="R87" s="20">
        <v>241570679</v>
      </c>
      <c r="S87" s="1" t="s">
        <v>471</v>
      </c>
      <c r="T87" s="1" t="s">
        <v>542</v>
      </c>
      <c r="U87" s="1" t="s">
        <v>472</v>
      </c>
    </row>
    <row r="88" spans="1:21" ht="165">
      <c r="A88" s="1" t="s">
        <v>424</v>
      </c>
      <c r="B88" s="1" t="s">
        <v>430</v>
      </c>
      <c r="C88" s="6" t="s">
        <v>443</v>
      </c>
      <c r="D88" s="1" t="s">
        <v>70</v>
      </c>
      <c r="E88" s="1" t="s">
        <v>42</v>
      </c>
      <c r="F88" s="1" t="s">
        <v>446</v>
      </c>
      <c r="G88" s="1" t="s">
        <v>139</v>
      </c>
      <c r="H88" s="8">
        <v>45383</v>
      </c>
      <c r="I88" s="8">
        <v>45962</v>
      </c>
      <c r="J88" s="1" t="s">
        <v>692</v>
      </c>
      <c r="K88" s="1" t="s">
        <v>559</v>
      </c>
      <c r="L88" s="1" t="s">
        <v>685</v>
      </c>
      <c r="M88" s="1">
        <v>6837400</v>
      </c>
      <c r="N88" s="1" t="s">
        <v>562</v>
      </c>
      <c r="O88" s="7">
        <v>0.4</v>
      </c>
      <c r="P88" s="30" t="s">
        <v>693</v>
      </c>
      <c r="Q88" s="1" t="s">
        <v>34</v>
      </c>
      <c r="R88" s="20">
        <v>207367588</v>
      </c>
      <c r="S88" s="1" t="s">
        <v>471</v>
      </c>
      <c r="T88" s="1" t="s">
        <v>540</v>
      </c>
      <c r="U88" s="1" t="s">
        <v>472</v>
      </c>
    </row>
    <row r="89" spans="1:21" ht="180">
      <c r="A89" s="1" t="s">
        <v>424</v>
      </c>
      <c r="B89" s="1" t="s">
        <v>430</v>
      </c>
      <c r="C89" s="6" t="s">
        <v>443</v>
      </c>
      <c r="D89" s="1" t="s">
        <v>71</v>
      </c>
      <c r="E89" s="1" t="s">
        <v>43</v>
      </c>
      <c r="F89" s="1" t="s">
        <v>24</v>
      </c>
      <c r="G89" s="1" t="s">
        <v>140</v>
      </c>
      <c r="H89" s="8">
        <v>45352</v>
      </c>
      <c r="I89" s="8">
        <v>46266</v>
      </c>
      <c r="J89" s="1" t="s">
        <v>694</v>
      </c>
      <c r="K89" s="1" t="s">
        <v>559</v>
      </c>
      <c r="L89" s="1" t="s">
        <v>669</v>
      </c>
      <c r="M89" s="1">
        <v>17889925</v>
      </c>
      <c r="N89" s="1" t="s">
        <v>562</v>
      </c>
      <c r="O89" s="7">
        <v>0.4</v>
      </c>
      <c r="P89" s="30" t="s">
        <v>691</v>
      </c>
      <c r="Q89" s="1" t="s">
        <v>36</v>
      </c>
      <c r="R89" s="20">
        <v>233884123</v>
      </c>
      <c r="S89" s="1" t="s">
        <v>471</v>
      </c>
      <c r="T89" s="1" t="s">
        <v>541</v>
      </c>
      <c r="U89" s="1" t="s">
        <v>54</v>
      </c>
    </row>
    <row r="90" spans="1:21" ht="240">
      <c r="A90" s="1" t="s">
        <v>25</v>
      </c>
      <c r="B90" s="1" t="s">
        <v>26</v>
      </c>
      <c r="C90" s="6" t="s">
        <v>27</v>
      </c>
      <c r="D90" s="2" t="s">
        <v>413</v>
      </c>
      <c r="E90" s="2" t="s">
        <v>379</v>
      </c>
      <c r="F90" s="2" t="s">
        <v>76</v>
      </c>
      <c r="G90" s="2" t="s">
        <v>414</v>
      </c>
      <c r="H90" s="42">
        <v>41640</v>
      </c>
      <c r="I90" s="14">
        <v>47453</v>
      </c>
      <c r="J90" s="2" t="s">
        <v>695</v>
      </c>
      <c r="K90" s="1" t="s">
        <v>559</v>
      </c>
      <c r="L90" s="2" t="s">
        <v>669</v>
      </c>
      <c r="M90" s="2">
        <v>29455161.27</v>
      </c>
      <c r="N90" s="2" t="s">
        <v>562</v>
      </c>
      <c r="O90" s="7">
        <v>0.4</v>
      </c>
      <c r="P90" s="2">
        <v>631578.94999999995</v>
      </c>
      <c r="Q90" s="2" t="s">
        <v>415</v>
      </c>
      <c r="R90" s="15" t="s">
        <v>416</v>
      </c>
      <c r="S90" s="1" t="s">
        <v>55</v>
      </c>
      <c r="T90" s="2" t="s">
        <v>543</v>
      </c>
      <c r="U90" s="2" t="s">
        <v>54</v>
      </c>
    </row>
  </sheetData>
  <autoFilter ref="A2:U89" xr:uid="{00000000-0009-0000-0000-000000000000}">
    <sortState xmlns:xlrd2="http://schemas.microsoft.com/office/spreadsheetml/2017/richdata2" ref="A3:U89">
      <sortCondition ref="D3:D89"/>
    </sortState>
  </autoFilter>
  <pageMargins left="0.7" right="0.7" top="0.75" bottom="0.75" header="0.3" footer="0.3"/>
  <pageSetup paperSize="9" orientation="portrait" r:id="rId1"/>
  <headerFooter>
    <oddHeader>&amp;R&amp;"Calibri"&amp;10&amp;K000000 GOB/SPRB - Intern/Interne&amp;1#_x000D_</oddHeader>
  </headerFooter>
  <customProperties>
    <customPr name="EpmWorksheetKeyString_GUID" r:id="rId2"/>
  </customProperties>
  <ignoredErrors>
    <ignoredError sqref="R72:R74" numberStoredAsText="1"/>
  </ignoredError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8DAEBAB9BA884591FD7B89E63AD785" ma:contentTypeVersion="16" ma:contentTypeDescription="Create a new document." ma:contentTypeScope="" ma:versionID="487eebe790e30bb34ddffe8bd8818b48">
  <xsd:schema xmlns:xsd="http://www.w3.org/2001/XMLSchema" xmlns:xs="http://www.w3.org/2001/XMLSchema" xmlns:p="http://schemas.microsoft.com/office/2006/metadata/properties" xmlns:ns2="c104a7e3-e0a9-46cf-92ee-9b62dc9a36e8" xmlns:ns3="641315ca-0572-423e-bd92-cff020455c2a" targetNamespace="http://schemas.microsoft.com/office/2006/metadata/properties" ma:root="true" ma:fieldsID="37d3b1bb54148f3af7bc9131aeb3c2fa" ns2:_="" ns3:_="">
    <xsd:import namespace="c104a7e3-e0a9-46cf-92ee-9b62dc9a36e8"/>
    <xsd:import namespace="641315ca-0572-423e-bd92-cff020455c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04a7e3-e0a9-46cf-92ee-9b62dc9a36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1315ca-0572-423e-bd92-cff020455c2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34ce669-b83a-4451-b62f-4132162372a0}" ma:internalName="TaxCatchAll" ma:showField="CatchAllData" ma:web="641315ca-0572-423e-bd92-cff020455c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41315ca-0572-423e-bd92-cff020455c2a" xsi:nil="true"/>
    <lcf76f155ced4ddcb4097134ff3c332f xmlns="c104a7e3-e0a9-46cf-92ee-9b62dc9a36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A311C8-B9CC-4DC5-A604-5D03AE834BC2}">
  <ds:schemaRefs>
    <ds:schemaRef ds:uri="http://schemas.microsoft.com/sharepoint/v3/contenttype/forms"/>
  </ds:schemaRefs>
</ds:datastoreItem>
</file>

<file path=customXml/itemProps2.xml><?xml version="1.0" encoding="utf-8"?>
<ds:datastoreItem xmlns:ds="http://schemas.openxmlformats.org/officeDocument/2006/customXml" ds:itemID="{6EFFEAA1-21D8-4796-914A-EFD2D150F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04a7e3-e0a9-46cf-92ee-9b62dc9a36e8"/>
    <ds:schemaRef ds:uri="641315ca-0572-423e-bd92-cff020455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F627B6-55F6-4BB6-B4BC-8CAFC2AEB151}">
  <ds:schemaRefs>
    <ds:schemaRef ds:uri="http://schemas.microsoft.com/office/2006/metadata/properties"/>
    <ds:schemaRef ds:uri="http://schemas.microsoft.com/office/infopath/2007/PartnerControls"/>
    <ds:schemaRef ds:uri="641315ca-0572-423e-bd92-cff020455c2a"/>
    <ds:schemaRef ds:uri="c104a7e3-e0a9-46cf-92ee-9b62dc9a36e8"/>
  </ds:schemaRefs>
</ds:datastoreItem>
</file>

<file path=docMetadata/LabelInfo.xml><?xml version="1.0" encoding="utf-8"?>
<clbl:labelList xmlns:clbl="http://schemas.microsoft.com/office/2020/mipLabelMetadata">
  <clbl:label id="{cfba054c-0ace-42fc-8ddf-f56c5f5b6712}" enabled="1" method="Standard" siteId="{3e9f03cd-0512-46dc-b0d4-bb48fa70fcf2}" contentBits="1"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Lijst met de acties</vt:lpstr>
    </vt:vector>
  </TitlesOfParts>
  <Manager/>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MUSMECI Roberto (REGIO-EXT)</dc:creator>
  <cp:keywords/>
  <dc:description/>
  <cp:lastModifiedBy>CRABEELS Clara</cp:lastModifiedBy>
  <dcterms:created xsi:type="dcterms:W3CDTF">2022-05-19T08:45:35Z</dcterms:created>
  <dcterms:modified xsi:type="dcterms:W3CDTF">2025-03-20T14:10:59Z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0x010100FE8DAEBAB9BA884591FD7B89E63AD785</vt:lpwstr>
  </property>
  <property fmtid="{D5CDD505-2E9C-101B-9397-08002B2CF9AE}" pid="3" name="MediaServiceImageTags">
    <vt:lpwstr/>
  </property>
</Properties>
</file>